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6" sheetId="2" r:id="rId3"/>
    <sheet name="16.1" sheetId="3" r:id="rId4"/>
    <sheet name="16.1.1" sheetId="4" r:id="rId5"/>
    <sheet name="16.1.2" sheetId="5" r:id="rId6"/>
    <sheet name="16.1.3" sheetId="6" r:id="rId7"/>
    <sheet name="16.1.4" sheetId="7" r:id="rId8"/>
    <sheet name="16.1.5" sheetId="8" r:id="rId9"/>
    <sheet name="16.2" sheetId="9" r:id="rId10"/>
    <sheet name="16.2.1" sheetId="10" r:id="rId11"/>
    <sheet name="16.2.2" sheetId="11" r:id="rId12"/>
    <sheet name="16.3" sheetId="12" r:id="rId13"/>
    <sheet name="16.3.1" sheetId="13" r:id="rId14"/>
    <sheet name="16.3.2" sheetId="14" r:id="rId15"/>
    <sheet name="16.1.1E" sheetId="15" r:id="rId16"/>
    <sheet name="16.1.2E" sheetId="16" r:id="rId17"/>
    <sheet name="16.1.3E" sheetId="17" r:id="rId18"/>
    <sheet name="16.1.4E" sheetId="18" r:id="rId19"/>
    <sheet name="16.1.5E" sheetId="19" r:id="rId20"/>
    <sheet name="16.2.1E" sheetId="20" r:id="rId21"/>
    <sheet name="16.2.2E" sheetId="21" r:id="rId22"/>
    <sheet name="16.3.1E" sheetId="22" r:id="rId23"/>
    <sheet name="16.3.2E" sheetId="23" r:id="rId24"/>
  </sheets>
  <calcPr fullCalcOnLoad="1"/>
</workbook>
</file>

<file path=xl/sharedStrings.xml><?xml version="1.0" encoding="utf-8"?>
<sst xmlns="http://schemas.openxmlformats.org/spreadsheetml/2006/main" count="1911" uniqueCount="1911">
  <si>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</si>
  <si>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</si>
  <si>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</si>
  <si>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</si>
  <si>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</si>
  <si>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</si>
  <si>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</si>
  <si>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</si>
  <si>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</si>
  <si>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</si>
  <si>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16</t>
  </si>
  <si>
    <t>PINTURA EM GERAL</t>
  </si>
  <si>
    <t>16.1</t>
  </si>
  <si>
    <t>PINTURA DE PAREDE</t>
  </si>
  <si>
    <t>16.1.1</t>
  </si>
  <si>
    <t>17.018.0020-0</t>
  </si>
  <si>
    <t>EMOP</t>
  </si>
  <si>
    <t>PINTURA COM TINTA LATEX,CLASSIFICACAO ECONOMICA,CONFORME ABN</t>
  </si>
  <si>
    <t>m²</t>
  </si>
  <si>
    <t>1410,06</t>
  </si>
  <si>
    <t>16.1.2</t>
  </si>
  <si>
    <t>88485</t>
  </si>
  <si>
    <t>SINAPI</t>
  </si>
  <si>
    <t>FUNDO SELADOR ACRÍLICO, APLICAÇÃO MANUAL EM PAREDE, UMA DEMÃO. AF_04/2023</t>
  </si>
  <si>
    <t>5811,46</t>
  </si>
  <si>
    <t>16.1.3</t>
  </si>
  <si>
    <t>17.017.0010-0</t>
  </si>
  <si>
    <t>PREPARO DE SUPERFICIES NOVAS,COM REVESTIMENTO LISO,INCLUSIVE LIXAMENTO,LIMPEZA,UMA DEMAO DE SELADOR ACRILICO,UMA DEMAO D E MASSA CORRIDA OU ACRILICA E NOVO LIXAMENTO COM REMOCAO DO PO RESIDUAL</t>
  </si>
  <si>
    <t>16.1.4</t>
  </si>
  <si>
    <t>17.020.0070-0</t>
  </si>
  <si>
    <t>ENVERNIZAMENTO DE MADEIRA EM SUPERFICIE INTERIOR,COM VERNIZ POLIURETANO BRILHANTE E TRANSPARENTE,INCLUSIVE LIXAMENTO,UMA DEMAO DE VERNIZ IMUNIZANTE E IMPERMEABILIZANTE INCOLOR,ANILI NA E DUAS DEMAOS DE ACABAMENTO</t>
  </si>
  <si>
    <t>85,46</t>
  </si>
  <si>
    <t>16.1.5</t>
  </si>
  <si>
    <t>17.017.0300-1</t>
  </si>
  <si>
    <t>PINTURA INTERNA OU EXTERNA SOBRE FERRO COM TINTA A OLEO BRIL HANTE,INCLUSIVE LIXAMENTO,LIMPEZA,UMA DEMAO DE TINTA ANTIOXI DO E DUAS DEMAOS DE ACABAMENTO</t>
  </si>
  <si>
    <t>2820,13</t>
  </si>
  <si>
    <t>16.2</t>
  </si>
  <si>
    <t>PINTURA DE PISO</t>
  </si>
  <si>
    <t>16.2.1</t>
  </si>
  <si>
    <t>17.013.0030-0</t>
  </si>
  <si>
    <t>PINTURA INTERNA OU EXTERNA SOBRE CONCRETO LISO OU REVESTIMENTO,COM TINTA AQUOSA A BASE DE EPOXI INCOLOR OU EM CORES,INCLUSIVE LIMPEZA,E DUAS DEMAOS DE ACABAMENTO</t>
  </si>
  <si>
    <t>799,35</t>
  </si>
  <si>
    <t>16.2.2</t>
  </si>
  <si>
    <t>17.040.0020-0</t>
  </si>
  <si>
    <t>MARCACAO DE QUADRA DE ESPORTE OU VAGA DE GARAGEM COM TINTA A BASE DE BORRACHA CLORADA,COM UTILIZACAO DE SELADOR E SOLVEN TE PROPRIO E FITA CREPE COMO LIMITADOR DE LINHAS,MEDIDA PELA AREA REAL DE PINTURA</t>
  </si>
  <si>
    <t>416,21</t>
  </si>
  <si>
    <t>16.3</t>
  </si>
  <si>
    <t>PINTURA DE ESQUADRIAS E PÓRTICOS</t>
  </si>
  <si>
    <t>16.3.1</t>
  </si>
  <si>
    <t>17.017.0100-0</t>
  </si>
  <si>
    <t>PREPARO DE MADEIRA NOVA,INCLUSIVE LIXAMENTO,LIMPEZA,UMA DEMAO DE VERNIZ ISOLANTE INCOLOR,DUAS DEMAOS DE MASSA PARA MADEIRA,LIXAMENTO E REMOCAO DE PO,E UMA DEMAO DE FUNDO SINTETICONIVELADOR</t>
  </si>
  <si>
    <t>811,12</t>
  </si>
  <si>
    <t>16.3.2</t>
  </si>
  <si>
    <t>Resumo do Critério</t>
  </si>
  <si>
    <t>Tipo</t>
  </si>
  <si>
    <t>Elementos</t>
  </si>
  <si>
    <t>Nome do Subcritério</t>
  </si>
  <si>
    <t>Fórmula</t>
  </si>
  <si>
    <t>Paredes</t>
  </si>
  <si>
    <t/>
  </si>
  <si>
    <t>Adicionar a</t>
  </si>
  <si>
    <t>Seleção</t>
  </si>
  <si>
    <t>Área/2</t>
  </si>
  <si>
    <t>Filtro de Família</t>
  </si>
  <si>
    <t>Família</t>
  </si>
  <si>
    <t>Parede básica</t>
  </si>
  <si>
    <t>BE-MT-PA-PINTURA-BRANCO-NEVE - 0,0010</t>
  </si>
  <si>
    <t>Ou</t>
  </si>
  <si>
    <t>Material</t>
  </si>
  <si>
    <t>Paredes (BE-MT-PA-SELADORA)</t>
  </si>
  <si>
    <t>BE-MT-PA-SELADORA</t>
  </si>
  <si>
    <t>Categoria</t>
  </si>
  <si>
    <t>Paredes (Área)</t>
  </si>
  <si>
    <t>Área</t>
  </si>
  <si>
    <t>BE-MT-PA-SELADORA - 0,0010</t>
  </si>
  <si>
    <t>Paredes (Roda Meio Madeira Freijo)</t>
  </si>
  <si>
    <t>Roda Meio Madeira Freijo</t>
  </si>
  <si>
    <t>Paredes (BE-MT-PA-PINTURA-BRANCO-NEVE)</t>
  </si>
  <si>
    <t>BE-MT-PA-PINTURA-BRANCO-NEVE</t>
  </si>
  <si>
    <t>Pisos (Área)</t>
  </si>
  <si>
    <t>Piso</t>
  </si>
  <si>
    <t>BE-MT-PI-CONCRETO-5cm</t>
  </si>
  <si>
    <t>BE-MT-PI-CONTRAPISO-4cm</t>
  </si>
  <si>
    <t>Filtro de Fase</t>
  </si>
  <si>
    <t>Criado em</t>
  </si>
  <si>
    <t>Demolido em</t>
  </si>
  <si>
    <t>------</t>
  </si>
  <si>
    <t>BE-MT-PI-PINTURA-AZUL</t>
  </si>
  <si>
    <t>BE-MT-PI-PINTURA-VERDE</t>
  </si>
  <si>
    <t>Janelas (FX-ALM01-ALUMÍNIO ANODIZADO_ESQUADRIA)</t>
  </si>
  <si>
    <t>FX-ALM01-ALUMÍNIO ANODIZADO_ESQUADRIA</t>
  </si>
  <si>
    <t>Projeto</t>
  </si>
  <si>
    <t>Vínculo</t>
  </si>
  <si>
    <t>Elemento</t>
  </si>
  <si>
    <t>Id do Revit</t>
  </si>
  <si>
    <t>Totais:</t>
  </si>
  <si>
    <t>BE-PMSa-MOD-ARQ-BARREIRA-EX-000-R00</t>
  </si>
  <si>
    <t>BE-PMSa-MOD-ARQ-BARREIRA(QUADRA)-EX-000-R00.rvt : 33 : localização &lt;Não Compartilhado&gt;</t>
  </si>
  <si>
    <t>3489695</t>
  </si>
  <si>
    <t>3489969</t>
  </si>
  <si>
    <t>3490120</t>
  </si>
  <si>
    <t>4116378</t>
  </si>
  <si>
    <t>4118006</t>
  </si>
  <si>
    <t>4118538</t>
  </si>
  <si>
    <t>4118718</t>
  </si>
  <si>
    <t>4118744</t>
  </si>
  <si>
    <t>4373763</t>
  </si>
  <si>
    <t>4373764</t>
  </si>
  <si>
    <t>4373767</t>
  </si>
  <si>
    <t>4373770</t>
  </si>
  <si>
    <t>4373773</t>
  </si>
  <si>
    <t>4373781</t>
  </si>
  <si>
    <t>4374134</t>
  </si>
  <si>
    <t>4374921</t>
  </si>
  <si>
    <t>4374922</t>
  </si>
  <si>
    <t>4374925</t>
  </si>
  <si>
    <t>4374928</t>
  </si>
  <si>
    <t>4374931</t>
  </si>
  <si>
    <t>4374939</t>
  </si>
  <si>
    <t>4375060</t>
  </si>
  <si>
    <t>4375061</t>
  </si>
  <si>
    <t>4375064</t>
  </si>
  <si>
    <t>4375067</t>
  </si>
  <si>
    <t>4375070</t>
  </si>
  <si>
    <t>4375078</t>
  </si>
  <si>
    <t>4375587</t>
  </si>
  <si>
    <t>4376319</t>
  </si>
  <si>
    <t>4377089</t>
  </si>
  <si>
    <t>4377092</t>
  </si>
  <si>
    <t>4238528</t>
  </si>
  <si>
    <t>3445441</t>
  </si>
  <si>
    <t>3445498</t>
  </si>
  <si>
    <t>3445588</t>
  </si>
  <si>
    <t>4383502</t>
  </si>
  <si>
    <t>4316962</t>
  </si>
  <si>
    <t>4316965</t>
  </si>
  <si>
    <t>4316973</t>
  </si>
  <si>
    <t>4316982</t>
  </si>
  <si>
    <t>4316983</t>
  </si>
  <si>
    <t>4316986</t>
  </si>
  <si>
    <t>4316989</t>
  </si>
  <si>
    <t>4316999</t>
  </si>
  <si>
    <t>4317000</t>
  </si>
  <si>
    <t>4368255</t>
  </si>
  <si>
    <t>4368261</t>
  </si>
  <si>
    <t>4368435</t>
  </si>
  <si>
    <t>4368441</t>
  </si>
  <si>
    <t>4368591</t>
  </si>
  <si>
    <t>4368597</t>
  </si>
  <si>
    <t>4368769</t>
  </si>
  <si>
    <t>4368775</t>
  </si>
  <si>
    <t>4368934</t>
  </si>
  <si>
    <t>4368940</t>
  </si>
  <si>
    <t>4369118</t>
  </si>
  <si>
    <t>4369124</t>
  </si>
  <si>
    <t>4369273</t>
  </si>
  <si>
    <t>4369279</t>
  </si>
  <si>
    <t>4369422</t>
  </si>
  <si>
    <t>4370318</t>
  </si>
  <si>
    <t>4370687</t>
  </si>
  <si>
    <t>4255347</t>
  </si>
  <si>
    <t>4255348</t>
  </si>
  <si>
    <t>4255349</t>
  </si>
  <si>
    <t>4255355</t>
  </si>
  <si>
    <t>4255359</t>
  </si>
  <si>
    <t>4255362</t>
  </si>
  <si>
    <t>4255367</t>
  </si>
  <si>
    <t>4255370</t>
  </si>
  <si>
    <t>4255382</t>
  </si>
  <si>
    <t>4255383</t>
  </si>
  <si>
    <t>4255384</t>
  </si>
  <si>
    <t>4255389</t>
  </si>
  <si>
    <t>4255390</t>
  </si>
  <si>
    <t>4255393</t>
  </si>
  <si>
    <t>4255396</t>
  </si>
  <si>
    <t>4255399</t>
  </si>
  <si>
    <t>4255407</t>
  </si>
  <si>
    <t>4255413</t>
  </si>
  <si>
    <t>4255414</t>
  </si>
  <si>
    <t>4241904</t>
  </si>
  <si>
    <t>4241905</t>
  </si>
  <si>
    <t>4241908</t>
  </si>
  <si>
    <t>4241911</t>
  </si>
  <si>
    <t>4241914</t>
  </si>
  <si>
    <t>4242213</t>
  </si>
  <si>
    <t>4242639</t>
  </si>
  <si>
    <t>4242640</t>
  </si>
  <si>
    <t>3652566</t>
  </si>
  <si>
    <t>4378485</t>
  </si>
  <si>
    <t>4354379</t>
  </si>
  <si>
    <t>3408156</t>
  </si>
  <si>
    <t>3408165</t>
  </si>
  <si>
    <t>3408166</t>
  </si>
  <si>
    <t>3408167</t>
  </si>
  <si>
    <t>3408168</t>
  </si>
  <si>
    <t>3408170</t>
  </si>
  <si>
    <t>3408178</t>
  </si>
  <si>
    <t>3408179</t>
  </si>
  <si>
    <t>3408188</t>
  </si>
  <si>
    <t>3408250</t>
  </si>
  <si>
    <t>3408313</t>
  </si>
  <si>
    <t>3408314</t>
  </si>
  <si>
    <t>3408317</t>
  </si>
  <si>
    <t>3408318</t>
  </si>
  <si>
    <t>3408320</t>
  </si>
  <si>
    <t>3408321</t>
  </si>
  <si>
    <t>3408322</t>
  </si>
  <si>
    <t>3408350</t>
  </si>
  <si>
    <t>3408394</t>
  </si>
  <si>
    <t>3408395</t>
  </si>
  <si>
    <t>3408398</t>
  </si>
  <si>
    <t>3408442</t>
  </si>
  <si>
    <t>3408444</t>
  </si>
  <si>
    <t>3408445</t>
  </si>
  <si>
    <t>3408448</t>
  </si>
  <si>
    <t>3408481</t>
  </si>
  <si>
    <t>3408482</t>
  </si>
  <si>
    <t>3408616</t>
  </si>
  <si>
    <t>3408617</t>
  </si>
  <si>
    <t>3408712</t>
  </si>
  <si>
    <t>3408714</t>
  </si>
  <si>
    <t>3408715</t>
  </si>
  <si>
    <t>3408716</t>
  </si>
  <si>
    <t>3408717</t>
  </si>
  <si>
    <t>3408718</t>
  </si>
  <si>
    <t>3408719</t>
  </si>
  <si>
    <t>3408720</t>
  </si>
  <si>
    <t>3408722</t>
  </si>
  <si>
    <t>3408723</t>
  </si>
  <si>
    <t>3408726</t>
  </si>
  <si>
    <t>3408895</t>
  </si>
  <si>
    <t>3408896</t>
  </si>
  <si>
    <t>3408897</t>
  </si>
  <si>
    <t>3408898</t>
  </si>
  <si>
    <t>3408899</t>
  </si>
  <si>
    <t>3409021</t>
  </si>
  <si>
    <t>3409022</t>
  </si>
  <si>
    <t>3409023</t>
  </si>
  <si>
    <t>3409024</t>
  </si>
  <si>
    <t>3409025</t>
  </si>
  <si>
    <t>3409127</t>
  </si>
  <si>
    <t>3409129</t>
  </si>
  <si>
    <t>3409216</t>
  </si>
  <si>
    <t>3409218</t>
  </si>
  <si>
    <t>3409222</t>
  </si>
  <si>
    <t>3409300</t>
  </si>
  <si>
    <t>3409304</t>
  </si>
  <si>
    <t>3409308</t>
  </si>
  <si>
    <t>3409309</t>
  </si>
  <si>
    <t>3409369</t>
  </si>
  <si>
    <t>3409373</t>
  </si>
  <si>
    <t>3409374</t>
  </si>
  <si>
    <t>3409375</t>
  </si>
  <si>
    <t>3409415</t>
  </si>
  <si>
    <t>3409417</t>
  </si>
  <si>
    <t>3409418</t>
  </si>
  <si>
    <t>3409600</t>
  </si>
  <si>
    <t>3409601</t>
  </si>
  <si>
    <t>3409602</t>
  </si>
  <si>
    <t>3409603</t>
  </si>
  <si>
    <t>3409604</t>
  </si>
  <si>
    <t>3409608</t>
  </si>
  <si>
    <t>3409609</t>
  </si>
  <si>
    <t>3409610</t>
  </si>
  <si>
    <t>3409611</t>
  </si>
  <si>
    <t>3409612</t>
  </si>
  <si>
    <t>3409794</t>
  </si>
  <si>
    <t>3409795</t>
  </si>
  <si>
    <t>3409797</t>
  </si>
  <si>
    <t>3409831</t>
  </si>
  <si>
    <t>3409832</t>
  </si>
  <si>
    <t>3409833</t>
  </si>
  <si>
    <t>3409834</t>
  </si>
  <si>
    <t>3410062</t>
  </si>
  <si>
    <t>3410074</t>
  </si>
  <si>
    <t>3410076</t>
  </si>
  <si>
    <t>3410077</t>
  </si>
  <si>
    <t>3410078</t>
  </si>
  <si>
    <t>3410079</t>
  </si>
  <si>
    <t>3410081</t>
  </si>
  <si>
    <t>3410082</t>
  </si>
  <si>
    <t>3410083</t>
  </si>
  <si>
    <t>3410089</t>
  </si>
  <si>
    <t>3410092</t>
  </si>
  <si>
    <t>3410093</t>
  </si>
  <si>
    <t>3410097</t>
  </si>
  <si>
    <t>3410098</t>
  </si>
  <si>
    <t>3410843</t>
  </si>
  <si>
    <t>3410844</t>
  </si>
  <si>
    <t>3410845</t>
  </si>
  <si>
    <t>3410881</t>
  </si>
  <si>
    <t>3410882</t>
  </si>
  <si>
    <t>3410914</t>
  </si>
  <si>
    <t>3410918</t>
  </si>
  <si>
    <t>3410961</t>
  </si>
  <si>
    <t>3410962</t>
  </si>
  <si>
    <t>3410967</t>
  </si>
  <si>
    <t>3411001</t>
  </si>
  <si>
    <t>3411276</t>
  </si>
  <si>
    <t>3411277</t>
  </si>
  <si>
    <t>3411278</t>
  </si>
  <si>
    <t>3411280</t>
  </si>
  <si>
    <t>3411341</t>
  </si>
  <si>
    <t>3411343</t>
  </si>
  <si>
    <t>3411344</t>
  </si>
  <si>
    <t>3411345</t>
  </si>
  <si>
    <t>3411350</t>
  </si>
  <si>
    <t>3411411</t>
  </si>
  <si>
    <t>3411415</t>
  </si>
  <si>
    <t>3411418</t>
  </si>
  <si>
    <t>3411419</t>
  </si>
  <si>
    <t>3411536</t>
  </si>
  <si>
    <t>3411537</t>
  </si>
  <si>
    <t>3411538</t>
  </si>
  <si>
    <t>3411539</t>
  </si>
  <si>
    <t>3411540</t>
  </si>
  <si>
    <t>3411541</t>
  </si>
  <si>
    <t>3411543</t>
  </si>
  <si>
    <t>3411544</t>
  </si>
  <si>
    <t>3411545</t>
  </si>
  <si>
    <t>3411547</t>
  </si>
  <si>
    <t>3411548</t>
  </si>
  <si>
    <t>3411549</t>
  </si>
  <si>
    <t>3411550</t>
  </si>
  <si>
    <t>3411551</t>
  </si>
  <si>
    <t>3411552</t>
  </si>
  <si>
    <t>3411587</t>
  </si>
  <si>
    <t>3411644</t>
  </si>
  <si>
    <t>3411645</t>
  </si>
  <si>
    <t>3411646</t>
  </si>
  <si>
    <t>3411647</t>
  </si>
  <si>
    <t>3411648</t>
  </si>
  <si>
    <t>3411649</t>
  </si>
  <si>
    <t>3411743</t>
  </si>
  <si>
    <t>3411744</t>
  </si>
  <si>
    <t>3411745</t>
  </si>
  <si>
    <t>3411746</t>
  </si>
  <si>
    <t>3411749</t>
  </si>
  <si>
    <t>3411751</t>
  </si>
  <si>
    <t>3411752</t>
  </si>
  <si>
    <t>3411753</t>
  </si>
  <si>
    <t>3411754</t>
  </si>
  <si>
    <t>3411755</t>
  </si>
  <si>
    <t>3411973</t>
  </si>
  <si>
    <t>3411974</t>
  </si>
  <si>
    <t>3411980</t>
  </si>
  <si>
    <t>3411985</t>
  </si>
  <si>
    <t>3411986</t>
  </si>
  <si>
    <t>3411987</t>
  </si>
  <si>
    <t>3411988</t>
  </si>
  <si>
    <t>3411989</t>
  </si>
  <si>
    <t>3411990</t>
  </si>
  <si>
    <t>3411991</t>
  </si>
  <si>
    <t>3411992</t>
  </si>
  <si>
    <t>3411999</t>
  </si>
  <si>
    <t>3412000</t>
  </si>
  <si>
    <t>3412001</t>
  </si>
  <si>
    <t>3851142</t>
  </si>
  <si>
    <t>4371268</t>
  </si>
  <si>
    <t>4371270</t>
  </si>
  <si>
    <t>4371273</t>
  </si>
  <si>
    <t>4371280</t>
  </si>
  <si>
    <t>4371401</t>
  </si>
  <si>
    <t>4245117</t>
  </si>
  <si>
    <t>4245118</t>
  </si>
  <si>
    <t>4245195</t>
  </si>
  <si>
    <t>4245196</t>
  </si>
  <si>
    <t>4245333</t>
  </si>
  <si>
    <t>4245334</t>
  </si>
  <si>
    <t>4245474</t>
  </si>
  <si>
    <t>4245475</t>
  </si>
  <si>
    <t>4245476</t>
  </si>
  <si>
    <t>4246231</t>
  </si>
  <si>
    <t>4246232</t>
  </si>
  <si>
    <t>4246235</t>
  </si>
  <si>
    <t>4246238</t>
  </si>
  <si>
    <t>4246241</t>
  </si>
  <si>
    <t>4246249</t>
  </si>
  <si>
    <t>4246267</t>
  </si>
  <si>
    <t>4246268</t>
  </si>
  <si>
    <t>4246271</t>
  </si>
  <si>
    <t>4246274</t>
  </si>
  <si>
    <t>4246277</t>
  </si>
  <si>
    <t>4246285</t>
  </si>
  <si>
    <t>4246647</t>
  </si>
  <si>
    <t>4246655</t>
  </si>
  <si>
    <t>4246660</t>
  </si>
  <si>
    <t>4246663</t>
  </si>
  <si>
    <t>4246669</t>
  </si>
  <si>
    <t>4246686</t>
  </si>
  <si>
    <t>4246687</t>
  </si>
  <si>
    <t>4246692</t>
  </si>
  <si>
    <t>4246695</t>
  </si>
  <si>
    <t>4246700</t>
  </si>
  <si>
    <t>4246703</t>
  </si>
  <si>
    <t>4246709</t>
  </si>
  <si>
    <t>4246884</t>
  </si>
  <si>
    <t>4246885</t>
  </si>
  <si>
    <t>4248173</t>
  </si>
  <si>
    <t>4248176</t>
  </si>
  <si>
    <t>4248179</t>
  </si>
  <si>
    <t>4248525</t>
  </si>
  <si>
    <t>4248526</t>
  </si>
  <si>
    <t>4229700</t>
  </si>
  <si>
    <t>4249465</t>
  </si>
  <si>
    <t>4249466</t>
  </si>
  <si>
    <t>4464634</t>
  </si>
  <si>
    <t>4214467</t>
  </si>
  <si>
    <t>4214468</t>
  </si>
  <si>
    <t>4214469</t>
  </si>
  <si>
    <t>4214470</t>
  </si>
  <si>
    <t>4214471</t>
  </si>
  <si>
    <t>4215775</t>
  </si>
  <si>
    <t>4215776</t>
  </si>
  <si>
    <t>4215777</t>
  </si>
  <si>
    <t>4215778</t>
  </si>
  <si>
    <t>4215779</t>
  </si>
  <si>
    <t>4333274</t>
  </si>
  <si>
    <t>4333275</t>
  </si>
  <si>
    <t>4333820</t>
  </si>
  <si>
    <t>3431334</t>
  </si>
  <si>
    <t>4344078</t>
  </si>
  <si>
    <t>4357236</t>
  </si>
  <si>
    <t>4385015</t>
  </si>
  <si>
    <t>4385815</t>
  </si>
  <si>
    <t>4385816</t>
  </si>
  <si>
    <t>4385819</t>
  </si>
  <si>
    <t>4385822</t>
  </si>
  <si>
    <t>4385825</t>
  </si>
  <si>
    <t>4385833</t>
  </si>
  <si>
    <t>4385946</t>
  </si>
  <si>
    <t>4386298</t>
  </si>
  <si>
    <t>4218629</t>
  </si>
  <si>
    <t>4218631</t>
  </si>
  <si>
    <t>4218657</t>
  </si>
  <si>
    <t>4218659</t>
  </si>
  <si>
    <t>4218824</t>
  </si>
  <si>
    <t>4218828</t>
  </si>
  <si>
    <t>4218852</t>
  </si>
  <si>
    <t>4218856</t>
  </si>
  <si>
    <t>4219014</t>
  </si>
  <si>
    <t>4219015</t>
  </si>
  <si>
    <t>4219016</t>
  </si>
  <si>
    <t>4219017</t>
  </si>
  <si>
    <t>4219018</t>
  </si>
  <si>
    <t>4219042</t>
  </si>
  <si>
    <t>4219043</t>
  </si>
  <si>
    <t>4219044</t>
  </si>
  <si>
    <t>4219045</t>
  </si>
  <si>
    <t>4219046</t>
  </si>
  <si>
    <t>4319564</t>
  </si>
  <si>
    <t>4319567</t>
  </si>
  <si>
    <t>4970338</t>
  </si>
  <si>
    <t>4970369</t>
  </si>
  <si>
    <t>4281245</t>
  </si>
  <si>
    <t>4281246</t>
  </si>
  <si>
    <t>4281257</t>
  </si>
  <si>
    <t>4281258</t>
  </si>
  <si>
    <t>4281281</t>
  </si>
  <si>
    <t>4281282</t>
  </si>
  <si>
    <t>4281283</t>
  </si>
  <si>
    <t>4281284</t>
  </si>
  <si>
    <t>4281285</t>
  </si>
  <si>
    <t>4281304</t>
  </si>
  <si>
    <t>4281305</t>
  </si>
  <si>
    <t>4281306</t>
  </si>
  <si>
    <t>4281307</t>
  </si>
  <si>
    <t>4281308</t>
  </si>
  <si>
    <t>4281397</t>
  </si>
  <si>
    <t>4281398</t>
  </si>
  <si>
    <t>4281399</t>
  </si>
  <si>
    <t>4281400</t>
  </si>
  <si>
    <t>4281401</t>
  </si>
  <si>
    <t>4281420</t>
  </si>
  <si>
    <t>4281421</t>
  </si>
  <si>
    <t>4281422</t>
  </si>
  <si>
    <t>4281423</t>
  </si>
  <si>
    <t>4281424</t>
  </si>
  <si>
    <t>4281475</t>
  </si>
  <si>
    <t>4281476</t>
  </si>
  <si>
    <t>4281477</t>
  </si>
  <si>
    <t>4281483</t>
  </si>
  <si>
    <t>4281487</t>
  </si>
  <si>
    <t>4281490</t>
  </si>
  <si>
    <t>4281495</t>
  </si>
  <si>
    <t>4281498</t>
  </si>
  <si>
    <t>4281510</t>
  </si>
  <si>
    <t>4281511</t>
  </si>
  <si>
    <t>4281512</t>
  </si>
  <si>
    <t>4281517</t>
  </si>
  <si>
    <t>4281518</t>
  </si>
  <si>
    <t>4281521</t>
  </si>
  <si>
    <t>4281524</t>
  </si>
  <si>
    <t>4281527</t>
  </si>
  <si>
    <t>4281535</t>
  </si>
  <si>
    <t>4281541</t>
  </si>
  <si>
    <t>4281542</t>
  </si>
  <si>
    <t>4281570</t>
  </si>
  <si>
    <t>4281571</t>
  </si>
  <si>
    <t>4281574</t>
  </si>
  <si>
    <t>4281575</t>
  </si>
  <si>
    <t>4281576</t>
  </si>
  <si>
    <t>4281577</t>
  </si>
  <si>
    <t>4281578</t>
  </si>
  <si>
    <t>4281579</t>
  </si>
  <si>
    <t>4281580</t>
  </si>
  <si>
    <t>4281585</t>
  </si>
  <si>
    <t>4281586</t>
  </si>
  <si>
    <t>4281589</t>
  </si>
  <si>
    <t>4281592</t>
  </si>
  <si>
    <t>4281595</t>
  </si>
  <si>
    <t>4281603</t>
  </si>
  <si>
    <t>4281609</t>
  </si>
  <si>
    <t>4281610</t>
  </si>
  <si>
    <t>4281613</t>
  </si>
  <si>
    <t>4281616</t>
  </si>
  <si>
    <t>4281619</t>
  </si>
  <si>
    <t>4281627</t>
  </si>
  <si>
    <t>4281634</t>
  </si>
  <si>
    <t>4281642</t>
  </si>
  <si>
    <t>4281647</t>
  </si>
  <si>
    <t>4281650</t>
  </si>
  <si>
    <t>4281656</t>
  </si>
  <si>
    <t>4281661</t>
  </si>
  <si>
    <t>4281662</t>
  </si>
  <si>
    <t>4281667</t>
  </si>
  <si>
    <t>4281670</t>
  </si>
  <si>
    <t>4281675</t>
  </si>
  <si>
    <t>4281678</t>
  </si>
  <si>
    <t>4281684</t>
  </si>
  <si>
    <t>4281689</t>
  </si>
  <si>
    <t>4281690</t>
  </si>
  <si>
    <t>4281695</t>
  </si>
  <si>
    <t>4281698</t>
  </si>
  <si>
    <t>4281701</t>
  </si>
  <si>
    <t>4281709</t>
  </si>
  <si>
    <t>4281710</t>
  </si>
  <si>
    <t>4281717</t>
  </si>
  <si>
    <t>4281718</t>
  </si>
  <si>
    <t>4281725</t>
  </si>
  <si>
    <t>4281726</t>
  </si>
  <si>
    <t>4281733</t>
  </si>
  <si>
    <t>4281734</t>
  </si>
  <si>
    <t>4281755</t>
  </si>
  <si>
    <t>4281756</t>
  </si>
  <si>
    <t>4281757</t>
  </si>
  <si>
    <t>4281763</t>
  </si>
  <si>
    <t>4281767</t>
  </si>
  <si>
    <t>4281770</t>
  </si>
  <si>
    <t>4281775</t>
  </si>
  <si>
    <t>4281778</t>
  </si>
  <si>
    <t>4281790</t>
  </si>
  <si>
    <t>4281791</t>
  </si>
  <si>
    <t>4281792</t>
  </si>
  <si>
    <t>4281797</t>
  </si>
  <si>
    <t>4281798</t>
  </si>
  <si>
    <t>4281801</t>
  </si>
  <si>
    <t>4281804</t>
  </si>
  <si>
    <t>4281807</t>
  </si>
  <si>
    <t>4281815</t>
  </si>
  <si>
    <t>4281821</t>
  </si>
  <si>
    <t>4281822</t>
  </si>
  <si>
    <t>4281851</t>
  </si>
  <si>
    <t>4281852</t>
  </si>
  <si>
    <t>4281853</t>
  </si>
  <si>
    <t>4281854</t>
  </si>
  <si>
    <t>4281855</t>
  </si>
  <si>
    <t>4281856</t>
  </si>
  <si>
    <t>4281857</t>
  </si>
  <si>
    <t>4282390</t>
  </si>
  <si>
    <t>4282391</t>
  </si>
  <si>
    <t>4282398</t>
  </si>
  <si>
    <t>4282399</t>
  </si>
  <si>
    <t>4282947</t>
  </si>
  <si>
    <t>4760920</t>
  </si>
  <si>
    <t>4760921</t>
  </si>
  <si>
    <t>4760929</t>
  </si>
  <si>
    <t>4760930</t>
  </si>
  <si>
    <t>4351289</t>
  </si>
  <si>
    <t>4381742</t>
  </si>
  <si>
    <t>4381743</t>
  </si>
  <si>
    <t>4381746</t>
  </si>
  <si>
    <t>4381749</t>
  </si>
  <si>
    <t>4381752</t>
  </si>
  <si>
    <t>4381760</t>
  </si>
  <si>
    <t>4381841</t>
  </si>
  <si>
    <t>4381842</t>
  </si>
  <si>
    <t>4381845</t>
  </si>
  <si>
    <t>4381848</t>
  </si>
  <si>
    <t>4381851</t>
  </si>
  <si>
    <t>4381859</t>
  </si>
  <si>
    <t>4382181</t>
  </si>
  <si>
    <t>4382489</t>
  </si>
  <si>
    <t>4293988</t>
  </si>
  <si>
    <t>4311110</t>
  </si>
  <si>
    <t>4311114</t>
  </si>
  <si>
    <t>4311625</t>
  </si>
  <si>
    <t>4311629</t>
  </si>
  <si>
    <t>4312434</t>
  </si>
  <si>
    <t>4312435</t>
  </si>
  <si>
    <t>4312438</t>
  </si>
  <si>
    <t>4312441</t>
  </si>
  <si>
    <t>4312444</t>
  </si>
  <si>
    <t>4312452</t>
  </si>
  <si>
    <t>4312856</t>
  </si>
  <si>
    <t>3442797</t>
  </si>
  <si>
    <t>3434601</t>
  </si>
  <si>
    <t>4351834</t>
  </si>
  <si>
    <t>4351836</t>
  </si>
  <si>
    <t>4352777</t>
  </si>
  <si>
    <t>4353496</t>
  </si>
  <si>
    <t>4236448</t>
  </si>
  <si>
    <t>4236452</t>
  </si>
  <si>
    <t>4236456</t>
  </si>
  <si>
    <t>4236621</t>
  </si>
  <si>
    <t>4236692</t>
  </si>
  <si>
    <t>4236705</t>
  </si>
  <si>
    <t>4236793</t>
  </si>
  <si>
    <t>4236850</t>
  </si>
  <si>
    <t>4237585</t>
  </si>
  <si>
    <t>4237586</t>
  </si>
  <si>
    <t>4237620</t>
  </si>
  <si>
    <t>3376564</t>
  </si>
  <si>
    <t>3379276</t>
  </si>
  <si>
    <t>3380302</t>
  </si>
  <si>
    <t>4330655</t>
  </si>
  <si>
    <t>4330656</t>
  </si>
  <si>
    <t>4330685</t>
  </si>
  <si>
    <t>4330686</t>
  </si>
  <si>
    <t>4330687</t>
  </si>
  <si>
    <t>4330688</t>
  </si>
  <si>
    <t>4330689</t>
  </si>
  <si>
    <t>4330690</t>
  </si>
  <si>
    <t>4330691</t>
  </si>
  <si>
    <t>3432169</t>
  </si>
  <si>
    <t>4348719</t>
  </si>
  <si>
    <t>4336520</t>
  </si>
  <si>
    <t>4336521</t>
  </si>
  <si>
    <t>4336809</t>
  </si>
  <si>
    <t>4338142</t>
  </si>
  <si>
    <t>4338245</t>
  </si>
  <si>
    <t>4338246</t>
  </si>
  <si>
    <t>4338869</t>
  </si>
  <si>
    <t>4339186</t>
  </si>
  <si>
    <t>4339875</t>
  </si>
  <si>
    <t>4339876</t>
  </si>
  <si>
    <t>4339899</t>
  </si>
  <si>
    <t>4339900</t>
  </si>
  <si>
    <t>4339980</t>
  </si>
  <si>
    <t>4339981</t>
  </si>
  <si>
    <t>4340189</t>
  </si>
  <si>
    <t>4340190</t>
  </si>
  <si>
    <t>4340370</t>
  </si>
  <si>
    <t>4340371</t>
  </si>
  <si>
    <t>4340562</t>
  </si>
  <si>
    <t>4340563</t>
  </si>
  <si>
    <t>4341711</t>
  </si>
  <si>
    <t>4380529</t>
  </si>
  <si>
    <t>4380530</t>
  </si>
  <si>
    <t>4380531</t>
  </si>
  <si>
    <t>4380532</t>
  </si>
  <si>
    <t>4380533</t>
  </si>
  <si>
    <t>4380534</t>
  </si>
  <si>
    <t>4380535</t>
  </si>
  <si>
    <t>4323920</t>
  </si>
  <si>
    <t>4323921</t>
  </si>
  <si>
    <t>4323924</t>
  </si>
  <si>
    <t>4323927</t>
  </si>
  <si>
    <t>4323930</t>
  </si>
  <si>
    <t>4323938</t>
  </si>
  <si>
    <t>4325449</t>
  </si>
  <si>
    <t>4325714</t>
  </si>
  <si>
    <t>4325821</t>
  </si>
  <si>
    <t>4325822</t>
  </si>
  <si>
    <t>4325825</t>
  </si>
  <si>
    <t>4325828</t>
  </si>
  <si>
    <t>4325831</t>
  </si>
  <si>
    <t>4325839</t>
  </si>
  <si>
    <t>4326279</t>
  </si>
  <si>
    <t>4326280</t>
  </si>
  <si>
    <t>4326283</t>
  </si>
  <si>
    <t>4326286</t>
  </si>
  <si>
    <t>4326289</t>
  </si>
  <si>
    <t>4326297</t>
  </si>
  <si>
    <t>4327498</t>
  </si>
  <si>
    <t>4327499</t>
  </si>
  <si>
    <t>3456787</t>
  </si>
  <si>
    <t>4346147</t>
  </si>
  <si>
    <t>4347164</t>
  </si>
  <si>
    <t>3429898</t>
  </si>
  <si>
    <t>4344698</t>
  </si>
  <si>
    <t>4344699</t>
  </si>
  <si>
    <t>4344702</t>
  </si>
  <si>
    <t>4344708</t>
  </si>
  <si>
    <t>4344716</t>
  </si>
  <si>
    <t>4344752</t>
  </si>
  <si>
    <t>4344753</t>
  </si>
  <si>
    <t>4344756</t>
  </si>
  <si>
    <t>4344759</t>
  </si>
  <si>
    <t>4344762</t>
  </si>
  <si>
    <t>4344770</t>
  </si>
  <si>
    <t>4344800</t>
  </si>
  <si>
    <t>4344801</t>
  </si>
  <si>
    <t>4344804</t>
  </si>
  <si>
    <t>4344807</t>
  </si>
  <si>
    <t>4344810</t>
  </si>
  <si>
    <t>4344818</t>
  </si>
  <si>
    <t>4344859</t>
  </si>
  <si>
    <t>4344860</t>
  </si>
  <si>
    <t>4344863</t>
  </si>
  <si>
    <t>4344866</t>
  </si>
  <si>
    <t>4344877</t>
  </si>
  <si>
    <t>4919942</t>
  </si>
  <si>
    <t>3432972</t>
  </si>
  <si>
    <t>3433218</t>
  </si>
  <si>
    <t>4452422</t>
  </si>
  <si>
    <t>4360441</t>
  </si>
  <si>
    <t>4249678</t>
  </si>
  <si>
    <t>4249679</t>
  </si>
  <si>
    <t>4250474</t>
  </si>
  <si>
    <t>4250475</t>
  </si>
  <si>
    <t>4257104</t>
  </si>
  <si>
    <t>4257105</t>
  </si>
  <si>
    <t>4257106</t>
  </si>
  <si>
    <t>4257107</t>
  </si>
  <si>
    <t>4257108</t>
  </si>
  <si>
    <t>4257109</t>
  </si>
  <si>
    <t>4257110</t>
  </si>
  <si>
    <t>4258854</t>
  </si>
  <si>
    <t>4389467</t>
  </si>
  <si>
    <t>4389468</t>
  </si>
  <si>
    <t>4389471</t>
  </si>
  <si>
    <t>4389474</t>
  </si>
  <si>
    <t>4389477</t>
  </si>
  <si>
    <t>4389485</t>
  </si>
  <si>
    <t>4389770</t>
  </si>
  <si>
    <t>4390465</t>
  </si>
  <si>
    <t>4391586</t>
  </si>
  <si>
    <t>4292553</t>
  </si>
  <si>
    <t>3657327</t>
  </si>
  <si>
    <t>3657507</t>
  </si>
  <si>
    <t>3657665</t>
  </si>
  <si>
    <t>3657884</t>
  </si>
  <si>
    <t>3657885</t>
  </si>
  <si>
    <t>3657886</t>
  </si>
  <si>
    <t>4123406</t>
  </si>
  <si>
    <t>4123407</t>
  </si>
  <si>
    <t>4123408</t>
  </si>
  <si>
    <t>4123409</t>
  </si>
  <si>
    <t>4123410</t>
  </si>
  <si>
    <t>4123411</t>
  </si>
  <si>
    <t>4123412</t>
  </si>
  <si>
    <t>4123413</t>
  </si>
  <si>
    <t>4123422</t>
  </si>
  <si>
    <t>4123423</t>
  </si>
  <si>
    <t>4123424</t>
  </si>
  <si>
    <t>4123425</t>
  </si>
  <si>
    <t>4123426</t>
  </si>
  <si>
    <t>4123427</t>
  </si>
  <si>
    <t>4123428</t>
  </si>
  <si>
    <t>4123429</t>
  </si>
  <si>
    <t>4123501</t>
  </si>
  <si>
    <t>4123503</t>
  </si>
  <si>
    <t>4123507</t>
  </si>
  <si>
    <t>4123509</t>
  </si>
  <si>
    <t>4123513</t>
  </si>
  <si>
    <t>4123515</t>
  </si>
  <si>
    <t>4123519</t>
  </si>
  <si>
    <t>4123521</t>
  </si>
  <si>
    <t>4123525</t>
  </si>
  <si>
    <t>4123527</t>
  </si>
  <si>
    <t>4123531</t>
  </si>
  <si>
    <t>4123533</t>
  </si>
  <si>
    <t>4123536</t>
  </si>
  <si>
    <t>4123538</t>
  </si>
  <si>
    <t>4123543</t>
  </si>
  <si>
    <t>4123545</t>
  </si>
  <si>
    <t>4123549</t>
  </si>
  <si>
    <t>4123551</t>
  </si>
  <si>
    <t>4123555</t>
  </si>
  <si>
    <t>4123557</t>
  </si>
  <si>
    <t>4123561</t>
  </si>
  <si>
    <t>4123563</t>
  </si>
  <si>
    <t>4123567</t>
  </si>
  <si>
    <t>4123569</t>
  </si>
  <si>
    <t>4123573</t>
  </si>
  <si>
    <t>4123575</t>
  </si>
  <si>
    <t>4123579</t>
  </si>
  <si>
    <t>4123581</t>
  </si>
  <si>
    <t>4123585</t>
  </si>
  <si>
    <t>4123587</t>
  </si>
  <si>
    <t>3410464</t>
  </si>
  <si>
    <t>3410465</t>
  </si>
  <si>
    <t>3410466</t>
  </si>
  <si>
    <t>3487804</t>
  </si>
  <si>
    <t>3488058</t>
  </si>
  <si>
    <t>3488226</t>
  </si>
  <si>
    <t>3488569</t>
  </si>
  <si>
    <t>4116374</t>
  </si>
  <si>
    <t>4116407</t>
  </si>
  <si>
    <t>4116408</t>
  </si>
  <si>
    <t>4116835</t>
  </si>
  <si>
    <t>4117158</t>
  </si>
  <si>
    <t>4117997</t>
  </si>
  <si>
    <t>4118003</t>
  </si>
  <si>
    <t>4118535</t>
  </si>
  <si>
    <t>4118544</t>
  </si>
  <si>
    <t>4118545</t>
  </si>
  <si>
    <t>4118549</t>
  </si>
  <si>
    <t>4118555</t>
  </si>
  <si>
    <t>4118715</t>
  </si>
  <si>
    <t>4118724</t>
  </si>
  <si>
    <t>4118725</t>
  </si>
  <si>
    <t>4118729</t>
  </si>
  <si>
    <t>4118735</t>
  </si>
  <si>
    <t>4118741</t>
  </si>
  <si>
    <t>4118750</t>
  </si>
  <si>
    <t>4118751</t>
  </si>
  <si>
    <t>4118755</t>
  </si>
  <si>
    <t>4118761</t>
  </si>
  <si>
    <t>3454999</t>
  </si>
  <si>
    <t>4237938</t>
  </si>
  <si>
    <t>3508725</t>
  </si>
  <si>
    <t>3508733</t>
  </si>
  <si>
    <t>3508800</t>
  </si>
  <si>
    <t>3508815</t>
  </si>
  <si>
    <t>3439658</t>
  </si>
  <si>
    <t>3439659</t>
  </si>
  <si>
    <t>3439660</t>
  </si>
  <si>
    <t>3439661</t>
  </si>
  <si>
    <t>3440473</t>
  </si>
  <si>
    <t>3440474</t>
  </si>
  <si>
    <t>3440475</t>
  </si>
  <si>
    <t>3440476</t>
  </si>
  <si>
    <t>3440481</t>
  </si>
  <si>
    <t>3440482</t>
  </si>
  <si>
    <t>3440483</t>
  </si>
  <si>
    <t>3440484</t>
  </si>
  <si>
    <t>4370618</t>
  </si>
  <si>
    <t>3651729</t>
  </si>
  <si>
    <t>3408000</t>
  </si>
  <si>
    <t>3408012</t>
  </si>
  <si>
    <t>3408013</t>
  </si>
  <si>
    <t>3408014</t>
  </si>
  <si>
    <t>3408015</t>
  </si>
  <si>
    <t>3408027</t>
  </si>
  <si>
    <t>3408028</t>
  </si>
  <si>
    <t>3408036</t>
  </si>
  <si>
    <t>3408065</t>
  </si>
  <si>
    <t>3408066</t>
  </si>
  <si>
    <t>3408234</t>
  </si>
  <si>
    <t>3408273</t>
  </si>
  <si>
    <t>3408274</t>
  </si>
  <si>
    <t>3408277</t>
  </si>
  <si>
    <t>3408278</t>
  </si>
  <si>
    <t>3408279</t>
  </si>
  <si>
    <t>3408280</t>
  </si>
  <si>
    <t>3408281</t>
  </si>
  <si>
    <t>3408282</t>
  </si>
  <si>
    <t>3408334</t>
  </si>
  <si>
    <t>3408366</t>
  </si>
  <si>
    <t>3408367</t>
  </si>
  <si>
    <t>3408370</t>
  </si>
  <si>
    <t>3408371</t>
  </si>
  <si>
    <t>3408414</t>
  </si>
  <si>
    <t>3408416</t>
  </si>
  <si>
    <t>3408417</t>
  </si>
  <si>
    <t>3408419</t>
  </si>
  <si>
    <t>3408420</t>
  </si>
  <si>
    <t>3408461</t>
  </si>
  <si>
    <t>3408462</t>
  </si>
  <si>
    <t>3408463</t>
  </si>
  <si>
    <t>3408553</t>
  </si>
  <si>
    <t>3408592</t>
  </si>
  <si>
    <t>3408593</t>
  </si>
  <si>
    <t>3408594</t>
  </si>
  <si>
    <t>3408597</t>
  </si>
  <si>
    <t>3408652</t>
  </si>
  <si>
    <t>3408654</t>
  </si>
  <si>
    <t>3408655</t>
  </si>
  <si>
    <t>3408656</t>
  </si>
  <si>
    <t>3408657</t>
  </si>
  <si>
    <t>3408658</t>
  </si>
  <si>
    <t>3408659</t>
  </si>
  <si>
    <t>3408660</t>
  </si>
  <si>
    <t>3408662</t>
  </si>
  <si>
    <t>3408663</t>
  </si>
  <si>
    <t>3408665</t>
  </si>
  <si>
    <t>3408666</t>
  </si>
  <si>
    <t>3408871</t>
  </si>
  <si>
    <t>3408875</t>
  </si>
  <si>
    <t>3408991</t>
  </si>
  <si>
    <t>3408992</t>
  </si>
  <si>
    <t>3408993</t>
  </si>
  <si>
    <t>3408994</t>
  </si>
  <si>
    <t>3408995</t>
  </si>
  <si>
    <t>3408998</t>
  </si>
  <si>
    <t>3409097</t>
  </si>
  <si>
    <t>3409099</t>
  </si>
  <si>
    <t>3409100</t>
  </si>
  <si>
    <t>3409110</t>
  </si>
  <si>
    <t>3409195</t>
  </si>
  <si>
    <t>3409197</t>
  </si>
  <si>
    <t>3409201</t>
  </si>
  <si>
    <t>3409258</t>
  </si>
  <si>
    <t>3409262</t>
  </si>
  <si>
    <t>3409266</t>
  </si>
  <si>
    <t>3409267</t>
  </si>
  <si>
    <t>3409345</t>
  </si>
  <si>
    <t>3409349</t>
  </si>
  <si>
    <t>3409350</t>
  </si>
  <si>
    <t>3409351</t>
  </si>
  <si>
    <t>3409358</t>
  </si>
  <si>
    <t>3409397</t>
  </si>
  <si>
    <t>3409399</t>
  </si>
  <si>
    <t>3409400</t>
  </si>
  <si>
    <t>3409548</t>
  </si>
  <si>
    <t>3409549</t>
  </si>
  <si>
    <t>3409557</t>
  </si>
  <si>
    <t>3409558</t>
  </si>
  <si>
    <t>3409559</t>
  </si>
  <si>
    <t>3409560</t>
  </si>
  <si>
    <t>3409570</t>
  </si>
  <si>
    <t>3409571</t>
  </si>
  <si>
    <t>3409776</t>
  </si>
  <si>
    <t>3409777</t>
  </si>
  <si>
    <t>3409779</t>
  </si>
  <si>
    <t>3409816</t>
  </si>
  <si>
    <t>3409817</t>
  </si>
  <si>
    <t>3409818</t>
  </si>
  <si>
    <t>3409819</t>
  </si>
  <si>
    <t>3409914</t>
  </si>
  <si>
    <t>3409915</t>
  </si>
  <si>
    <t>3409925</t>
  </si>
  <si>
    <t>3409926</t>
  </si>
  <si>
    <t>3409928</t>
  </si>
  <si>
    <t>3409929</t>
  </si>
  <si>
    <t>3409930</t>
  </si>
  <si>
    <t>3409931</t>
  </si>
  <si>
    <t>3409932</t>
  </si>
  <si>
    <t>3409933</t>
  </si>
  <si>
    <t>3409934</t>
  </si>
  <si>
    <t>3409935</t>
  </si>
  <si>
    <t>3409938</t>
  </si>
  <si>
    <t>3409941</t>
  </si>
  <si>
    <t>3409944</t>
  </si>
  <si>
    <t>3409945</t>
  </si>
  <si>
    <t>3409949</t>
  </si>
  <si>
    <t>3409950</t>
  </si>
  <si>
    <t>3409978</t>
  </si>
  <si>
    <t>3410107</t>
  </si>
  <si>
    <t>3410108</t>
  </si>
  <si>
    <t>3410109</t>
  </si>
  <si>
    <t>3410110</t>
  </si>
  <si>
    <t>3410395</t>
  </si>
  <si>
    <t>3410396</t>
  </si>
  <si>
    <t>3410397</t>
  </si>
  <si>
    <t>3410398</t>
  </si>
  <si>
    <t>3410399</t>
  </si>
  <si>
    <t>3410400</t>
  </si>
  <si>
    <t>3410401</t>
  </si>
  <si>
    <t>3410402</t>
  </si>
  <si>
    <t>3410403</t>
  </si>
  <si>
    <t>3410404</t>
  </si>
  <si>
    <t>3410405</t>
  </si>
  <si>
    <t>3410406</t>
  </si>
  <si>
    <t>3410407</t>
  </si>
  <si>
    <t>3410408</t>
  </si>
  <si>
    <t>3410409</t>
  </si>
  <si>
    <t>3410410</t>
  </si>
  <si>
    <t>3410411</t>
  </si>
  <si>
    <t>3410412</t>
  </si>
  <si>
    <t>3410413</t>
  </si>
  <si>
    <t>3410414</t>
  </si>
  <si>
    <t>3410415</t>
  </si>
  <si>
    <t>3410416</t>
  </si>
  <si>
    <t>3410417</t>
  </si>
  <si>
    <t>3410418</t>
  </si>
  <si>
    <t>3410419</t>
  </si>
  <si>
    <t>3410420</t>
  </si>
  <si>
    <t>3410421</t>
  </si>
  <si>
    <t>3410422</t>
  </si>
  <si>
    <t>3410423</t>
  </si>
  <si>
    <t>3410424</t>
  </si>
  <si>
    <t>3410425</t>
  </si>
  <si>
    <t>3410426</t>
  </si>
  <si>
    <t>3410427</t>
  </si>
  <si>
    <t>3410428</t>
  </si>
  <si>
    <t>3410429</t>
  </si>
  <si>
    <t>3410430</t>
  </si>
  <si>
    <t>3410431</t>
  </si>
  <si>
    <t>3410432</t>
  </si>
  <si>
    <t>3410433</t>
  </si>
  <si>
    <t>3410434</t>
  </si>
  <si>
    <t>3410435</t>
  </si>
  <si>
    <t>3410436</t>
  </si>
  <si>
    <t>3410437</t>
  </si>
  <si>
    <t>3410442</t>
  </si>
  <si>
    <t>3410443</t>
  </si>
  <si>
    <t>3410444</t>
  </si>
  <si>
    <t>3410445</t>
  </si>
  <si>
    <t>3410446</t>
  </si>
  <si>
    <t>3410447</t>
  </si>
  <si>
    <t>3410448</t>
  </si>
  <si>
    <t>3410449</t>
  </si>
  <si>
    <t>3410450</t>
  </si>
  <si>
    <t>3410462</t>
  </si>
  <si>
    <t>3410463</t>
  </si>
  <si>
    <t>3410467</t>
  </si>
  <si>
    <t>3410468</t>
  </si>
  <si>
    <t>3410469</t>
  </si>
  <si>
    <t>3410470</t>
  </si>
  <si>
    <t>3410471</t>
  </si>
  <si>
    <t>3410472</t>
  </si>
  <si>
    <t>3410473</t>
  </si>
  <si>
    <t>3410474</t>
  </si>
  <si>
    <t>3410475</t>
  </si>
  <si>
    <t>3410476</t>
  </si>
  <si>
    <t>3410477</t>
  </si>
  <si>
    <t>3410478</t>
  </si>
  <si>
    <t>3410479</t>
  </si>
  <si>
    <t>3410480</t>
  </si>
  <si>
    <t>3410481</t>
  </si>
  <si>
    <t>3410482</t>
  </si>
  <si>
    <t>3410484</t>
  </si>
  <si>
    <t>3410485</t>
  </si>
  <si>
    <t>3410486</t>
  </si>
  <si>
    <t>3410487</t>
  </si>
  <si>
    <t>3410488</t>
  </si>
  <si>
    <t>3410489</t>
  </si>
  <si>
    <t>3410492</t>
  </si>
  <si>
    <t>3410493</t>
  </si>
  <si>
    <t>3410494</t>
  </si>
  <si>
    <t>3410495</t>
  </si>
  <si>
    <t>3410496</t>
  </si>
  <si>
    <t>3410497</t>
  </si>
  <si>
    <t>3410498</t>
  </si>
  <si>
    <t>3410499</t>
  </si>
  <si>
    <t>3410500</t>
  </si>
  <si>
    <t>3410501</t>
  </si>
  <si>
    <t>3410505</t>
  </si>
  <si>
    <t>3410506</t>
  </si>
  <si>
    <t>3410507</t>
  </si>
  <si>
    <t>3410508</t>
  </si>
  <si>
    <t>3410509</t>
  </si>
  <si>
    <t>3410510</t>
  </si>
  <si>
    <t>3410511</t>
  </si>
  <si>
    <t>3410512</t>
  </si>
  <si>
    <t>3410513</t>
  </si>
  <si>
    <t>3410514</t>
  </si>
  <si>
    <t>3410515</t>
  </si>
  <si>
    <t>3410516</t>
  </si>
  <si>
    <t>3410517</t>
  </si>
  <si>
    <t>3410518</t>
  </si>
  <si>
    <t>3410519</t>
  </si>
  <si>
    <t>3410520</t>
  </si>
  <si>
    <t>3410521</t>
  </si>
  <si>
    <t>3410522</t>
  </si>
  <si>
    <t>3410523</t>
  </si>
  <si>
    <t>3410525</t>
  </si>
  <si>
    <t>3410526</t>
  </si>
  <si>
    <t>3410527</t>
  </si>
  <si>
    <t>3410528</t>
  </si>
  <si>
    <t>3410529</t>
  </si>
  <si>
    <t>3410530</t>
  </si>
  <si>
    <t>3410531</t>
  </si>
  <si>
    <t>3410607</t>
  </si>
  <si>
    <t>3410819</t>
  </si>
  <si>
    <t>3410820</t>
  </si>
  <si>
    <t>3410821</t>
  </si>
  <si>
    <t>3410824</t>
  </si>
  <si>
    <t>3410861</t>
  </si>
  <si>
    <t>3410862</t>
  </si>
  <si>
    <t>3410863</t>
  </si>
  <si>
    <t>3410894</t>
  </si>
  <si>
    <t>3410897</t>
  </si>
  <si>
    <t>3410898</t>
  </si>
  <si>
    <t>3410933</t>
  </si>
  <si>
    <t>3410934</t>
  </si>
  <si>
    <t>3410935</t>
  </si>
  <si>
    <t>3410938</t>
  </si>
  <si>
    <t>3410939</t>
  </si>
  <si>
    <t>3410946</t>
  </si>
  <si>
    <t>3410981</t>
  </si>
  <si>
    <t>3410982</t>
  </si>
  <si>
    <t>3411236</t>
  </si>
  <si>
    <t>3411240</t>
  </si>
  <si>
    <t>3411241</t>
  </si>
  <si>
    <t>3411242</t>
  </si>
  <si>
    <t>3411244</t>
  </si>
  <si>
    <t>3411301</t>
  </si>
  <si>
    <t>3411303</t>
  </si>
  <si>
    <t>3411304</t>
  </si>
  <si>
    <t>3411305</t>
  </si>
  <si>
    <t>3411309</t>
  </si>
  <si>
    <t>3411310</t>
  </si>
  <si>
    <t>3411314</t>
  </si>
  <si>
    <t>3411319</t>
  </si>
  <si>
    <t>3411371</t>
  </si>
  <si>
    <t>3411375</t>
  </si>
  <si>
    <t>3411377</t>
  </si>
  <si>
    <t>3411378</t>
  </si>
  <si>
    <t>3411379</t>
  </si>
  <si>
    <t>3411388</t>
  </si>
  <si>
    <t>3411460</t>
  </si>
  <si>
    <t>3411461</t>
  </si>
  <si>
    <t>3411462</t>
  </si>
  <si>
    <t>3411463</t>
  </si>
  <si>
    <t>3411464</t>
  </si>
  <si>
    <t>3411465</t>
  </si>
  <si>
    <t>3411467</t>
  </si>
  <si>
    <t>3411468</t>
  </si>
  <si>
    <t>3411469</t>
  </si>
  <si>
    <t>3411471</t>
  </si>
  <si>
    <t>3411472</t>
  </si>
  <si>
    <t>3411476</t>
  </si>
  <si>
    <t>3411480</t>
  </si>
  <si>
    <t>3411481</t>
  </si>
  <si>
    <t>3411482</t>
  </si>
  <si>
    <t>3411483</t>
  </si>
  <si>
    <t>3411487</t>
  </si>
  <si>
    <t>3411567</t>
  </si>
  <si>
    <t>3411568</t>
  </si>
  <si>
    <t>3411573</t>
  </si>
  <si>
    <t>3411608</t>
  </si>
  <si>
    <t>3411611</t>
  </si>
  <si>
    <t>3411682</t>
  </si>
  <si>
    <t>3411683</t>
  </si>
  <si>
    <t>3411684</t>
  </si>
  <si>
    <t>3411685</t>
  </si>
  <si>
    <t>3411686</t>
  </si>
  <si>
    <t>3411693</t>
  </si>
  <si>
    <t>3411694</t>
  </si>
  <si>
    <t>3411695</t>
  </si>
  <si>
    <t>3411829</t>
  </si>
  <si>
    <t>3411830</t>
  </si>
  <si>
    <t>3411836</t>
  </si>
  <si>
    <t>3411837</t>
  </si>
  <si>
    <t>3411840</t>
  </si>
  <si>
    <t>3411841</t>
  </si>
  <si>
    <t>3411843</t>
  </si>
  <si>
    <t>3411844</t>
  </si>
  <si>
    <t>3411845</t>
  </si>
  <si>
    <t>3411846</t>
  </si>
  <si>
    <t>3411848</t>
  </si>
  <si>
    <t>3411849</t>
  </si>
  <si>
    <t>3411850</t>
  </si>
  <si>
    <t>3411851</t>
  </si>
  <si>
    <t>3411852</t>
  </si>
  <si>
    <t>3411853</t>
  </si>
  <si>
    <t>3411854</t>
  </si>
  <si>
    <t>3411855</t>
  </si>
  <si>
    <t>3411861</t>
  </si>
  <si>
    <t>3411862</t>
  </si>
  <si>
    <t>3411863</t>
  </si>
  <si>
    <t>3411864</t>
  </si>
  <si>
    <t>3411879</t>
  </si>
  <si>
    <t>3411880</t>
  </si>
  <si>
    <t>3411881</t>
  </si>
  <si>
    <t>3411899</t>
  </si>
  <si>
    <t>3412280</t>
  </si>
  <si>
    <t>3412281</t>
  </si>
  <si>
    <t>3412282</t>
  </si>
  <si>
    <t>3412283</t>
  </si>
  <si>
    <t>3412284</t>
  </si>
  <si>
    <t>3412285</t>
  </si>
  <si>
    <t>3412286</t>
  </si>
  <si>
    <t>3412287</t>
  </si>
  <si>
    <t>3412288</t>
  </si>
  <si>
    <t>3412289</t>
  </si>
  <si>
    <t>3412290</t>
  </si>
  <si>
    <t>3412291</t>
  </si>
  <si>
    <t>3412292</t>
  </si>
  <si>
    <t>3412293</t>
  </si>
  <si>
    <t>3412294</t>
  </si>
  <si>
    <t>3412295</t>
  </si>
  <si>
    <t>3412296</t>
  </si>
  <si>
    <t>3412297</t>
  </si>
  <si>
    <t>3412298</t>
  </si>
  <si>
    <t>3412299</t>
  </si>
  <si>
    <t>3412300</t>
  </si>
  <si>
    <t>3412301</t>
  </si>
  <si>
    <t>3412302</t>
  </si>
  <si>
    <t>3412303</t>
  </si>
  <si>
    <t>3412304</t>
  </si>
  <si>
    <t>3412305</t>
  </si>
  <si>
    <t>3412306</t>
  </si>
  <si>
    <t>3412307</t>
  </si>
  <si>
    <t>3412308</t>
  </si>
  <si>
    <t>3412309</t>
  </si>
  <si>
    <t>3412310</t>
  </si>
  <si>
    <t>3412311</t>
  </si>
  <si>
    <t>3412312</t>
  </si>
  <si>
    <t>3412313</t>
  </si>
  <si>
    <t>3412314</t>
  </si>
  <si>
    <t>3412315</t>
  </si>
  <si>
    <t>3412316</t>
  </si>
  <si>
    <t>3412317</t>
  </si>
  <si>
    <t>3412318</t>
  </si>
  <si>
    <t>3412319</t>
  </si>
  <si>
    <t>3412320</t>
  </si>
  <si>
    <t>3412321</t>
  </si>
  <si>
    <t>3412322</t>
  </si>
  <si>
    <t>3412327</t>
  </si>
  <si>
    <t>3412328</t>
  </si>
  <si>
    <t>3412329</t>
  </si>
  <si>
    <t>3412330</t>
  </si>
  <si>
    <t>3412331</t>
  </si>
  <si>
    <t>3412332</t>
  </si>
  <si>
    <t>3412333</t>
  </si>
  <si>
    <t>3412336</t>
  </si>
  <si>
    <t>3412337</t>
  </si>
  <si>
    <t>3412338</t>
  </si>
  <si>
    <t>3412340</t>
  </si>
  <si>
    <t>3412343</t>
  </si>
  <si>
    <t>3412344</t>
  </si>
  <si>
    <t>3412347</t>
  </si>
  <si>
    <t>3412348</t>
  </si>
  <si>
    <t>3412349</t>
  </si>
  <si>
    <t>3412350</t>
  </si>
  <si>
    <t>3412351</t>
  </si>
  <si>
    <t>3412352</t>
  </si>
  <si>
    <t>3412353</t>
  </si>
  <si>
    <t>3412354</t>
  </si>
  <si>
    <t>3412355</t>
  </si>
  <si>
    <t>3412356</t>
  </si>
  <si>
    <t>3412359</t>
  </si>
  <si>
    <t>3412360</t>
  </si>
  <si>
    <t>3412361</t>
  </si>
  <si>
    <t>3412362</t>
  </si>
  <si>
    <t>3412363</t>
  </si>
  <si>
    <t>3412364</t>
  </si>
  <si>
    <t>3412366</t>
  </si>
  <si>
    <t>3412367</t>
  </si>
  <si>
    <t>3412368</t>
  </si>
  <si>
    <t>3412369</t>
  </si>
  <si>
    <t>3412370</t>
  </si>
  <si>
    <t>3412371</t>
  </si>
  <si>
    <t>3412372</t>
  </si>
  <si>
    <t>3412373</t>
  </si>
  <si>
    <t>3412374</t>
  </si>
  <si>
    <t>3412375</t>
  </si>
  <si>
    <t>3412376</t>
  </si>
  <si>
    <t>3412377</t>
  </si>
  <si>
    <t>3412386</t>
  </si>
  <si>
    <t>3412387</t>
  </si>
  <si>
    <t>3412388</t>
  </si>
  <si>
    <t>3412389</t>
  </si>
  <si>
    <t>3412393</t>
  </si>
  <si>
    <t>3412394</t>
  </si>
  <si>
    <t>3412395</t>
  </si>
  <si>
    <t>3412396</t>
  </si>
  <si>
    <t>3412397</t>
  </si>
  <si>
    <t>3412398</t>
  </si>
  <si>
    <t>3412399</t>
  </si>
  <si>
    <t>3412400</t>
  </si>
  <si>
    <t>3412401</t>
  </si>
  <si>
    <t>3412402</t>
  </si>
  <si>
    <t>3412403</t>
  </si>
  <si>
    <t>3412404</t>
  </si>
  <si>
    <t>3412405</t>
  </si>
  <si>
    <t>3412406</t>
  </si>
  <si>
    <t>3412407</t>
  </si>
  <si>
    <t>3412408</t>
  </si>
  <si>
    <t>3412409</t>
  </si>
  <si>
    <t>3412410</t>
  </si>
  <si>
    <t>3412411</t>
  </si>
  <si>
    <t>3412413</t>
  </si>
  <si>
    <t>3412414</t>
  </si>
  <si>
    <t>3412415</t>
  </si>
  <si>
    <t>3412416</t>
  </si>
  <si>
    <t>3412417</t>
  </si>
  <si>
    <t>3412418</t>
  </si>
  <si>
    <t>3412419</t>
  </si>
  <si>
    <t>3412449</t>
  </si>
  <si>
    <t>3412450</t>
  </si>
  <si>
    <t>3412451</t>
  </si>
  <si>
    <t>3412470</t>
  </si>
  <si>
    <t>3412471</t>
  </si>
  <si>
    <t>3412472</t>
  </si>
  <si>
    <t>3412477</t>
  </si>
  <si>
    <t>3412484</t>
  </si>
  <si>
    <t>3412485</t>
  </si>
  <si>
    <t>3412518</t>
  </si>
  <si>
    <t>4205124</t>
  </si>
  <si>
    <t>3492090</t>
  </si>
  <si>
    <t>3492091</t>
  </si>
  <si>
    <t>3492092</t>
  </si>
  <si>
    <t>3492093</t>
  </si>
  <si>
    <t>3492472</t>
  </si>
  <si>
    <t>3492473</t>
  </si>
  <si>
    <t>3492474</t>
  </si>
  <si>
    <t>3492475</t>
  </si>
  <si>
    <t>3492820</t>
  </si>
  <si>
    <t>3492821</t>
  </si>
  <si>
    <t>3492822</t>
  </si>
  <si>
    <t>3492823</t>
  </si>
  <si>
    <t>3432776</t>
  </si>
  <si>
    <t>3420340</t>
  </si>
  <si>
    <t>3420842</t>
  </si>
  <si>
    <t>3460211</t>
  </si>
  <si>
    <t>4766717</t>
  </si>
  <si>
    <t>4766719</t>
  </si>
  <si>
    <t>4766964</t>
  </si>
  <si>
    <t>4766966</t>
  </si>
  <si>
    <t>4767106</t>
  </si>
  <si>
    <t>4767108</t>
  </si>
  <si>
    <t>4464276</t>
  </si>
  <si>
    <t>4335701</t>
  </si>
  <si>
    <t>3508242</t>
  </si>
  <si>
    <t>3508276</t>
  </si>
  <si>
    <t>3508358</t>
  </si>
  <si>
    <t>3508457</t>
  </si>
  <si>
    <t>3423224</t>
  </si>
  <si>
    <t>3430813</t>
  </si>
  <si>
    <t>3430814</t>
  </si>
  <si>
    <t>3431623</t>
  </si>
  <si>
    <t>3431624</t>
  </si>
  <si>
    <t>4532898</t>
  </si>
  <si>
    <t>4533321</t>
  </si>
  <si>
    <t>4533560</t>
  </si>
  <si>
    <t>3430298</t>
  </si>
  <si>
    <t>3430459</t>
  </si>
  <si>
    <t>4970335</t>
  </si>
  <si>
    <t>4970366</t>
  </si>
  <si>
    <t>3435712</t>
  </si>
  <si>
    <t>3435806</t>
  </si>
  <si>
    <t>3435878</t>
  </si>
  <si>
    <t>3435959</t>
  </si>
  <si>
    <t>4281237</t>
  </si>
  <si>
    <t>4281238</t>
  </si>
  <si>
    <t>4281249</t>
  </si>
  <si>
    <t>4281250</t>
  </si>
  <si>
    <t>3662338</t>
  </si>
  <si>
    <t>3662352</t>
  </si>
  <si>
    <t>3662356</t>
  </si>
  <si>
    <t>3662360</t>
  </si>
  <si>
    <t>3662467</t>
  </si>
  <si>
    <t>3662471</t>
  </si>
  <si>
    <t>3663172</t>
  </si>
  <si>
    <t>3663174</t>
  </si>
  <si>
    <t>3663216</t>
  </si>
  <si>
    <t>3663218</t>
  </si>
  <si>
    <t>3663438</t>
  </si>
  <si>
    <t>3438655</t>
  </si>
  <si>
    <t>3768907</t>
  </si>
  <si>
    <t>3504885</t>
  </si>
  <si>
    <t>3505558</t>
  </si>
  <si>
    <t>3505603</t>
  </si>
  <si>
    <t>3505709</t>
  </si>
  <si>
    <t>3505745</t>
  </si>
  <si>
    <t>3434065</t>
  </si>
  <si>
    <t>3507914</t>
  </si>
  <si>
    <t>3507955</t>
  </si>
  <si>
    <t>3376109</t>
  </si>
  <si>
    <t>3379107</t>
  </si>
  <si>
    <t>3379246</t>
  </si>
  <si>
    <t>3380299</t>
  </si>
  <si>
    <t>3380301</t>
  </si>
  <si>
    <t>4765700</t>
  </si>
  <si>
    <t>4765702</t>
  </si>
  <si>
    <t>3432127</t>
  </si>
  <si>
    <t>4827317</t>
  </si>
  <si>
    <t>4827770</t>
  </si>
  <si>
    <t>3498416</t>
  </si>
  <si>
    <t>3498535</t>
  </si>
  <si>
    <t>3498687</t>
  </si>
  <si>
    <t>3498816</t>
  </si>
  <si>
    <t>3498910</t>
  </si>
  <si>
    <t>3502697</t>
  </si>
  <si>
    <t>3502701</t>
  </si>
  <si>
    <t>3502705</t>
  </si>
  <si>
    <t>3502719</t>
  </si>
  <si>
    <t>3502723</t>
  </si>
  <si>
    <t>3502727</t>
  </si>
  <si>
    <t>3502731</t>
  </si>
  <si>
    <t>3502735</t>
  </si>
  <si>
    <t>3502739</t>
  </si>
  <si>
    <t>3502747</t>
  </si>
  <si>
    <t>3502751</t>
  </si>
  <si>
    <t>3502755</t>
  </si>
  <si>
    <t>3502759</t>
  </si>
  <si>
    <t>3502858</t>
  </si>
  <si>
    <t>3503798</t>
  </si>
  <si>
    <t>3503937</t>
  </si>
  <si>
    <t>3504389</t>
  </si>
  <si>
    <t>3504564</t>
  </si>
  <si>
    <t>3456095</t>
  </si>
  <si>
    <t>4826471</t>
  </si>
  <si>
    <t>4826473</t>
  </si>
  <si>
    <t>4826554</t>
  </si>
  <si>
    <t>4826556</t>
  </si>
  <si>
    <t>4826628</t>
  </si>
  <si>
    <t>4826630</t>
  </si>
  <si>
    <t>4826680</t>
  </si>
  <si>
    <t>4826682</t>
  </si>
  <si>
    <t>4452419</t>
  </si>
  <si>
    <t>4767429</t>
  </si>
  <si>
    <t>4767431</t>
  </si>
  <si>
    <t>4767465</t>
  </si>
  <si>
    <t>4767467</t>
  </si>
  <si>
    <t>4767511</t>
  </si>
  <si>
    <t>4767513</t>
  </si>
  <si>
    <t>3508529</t>
  </si>
  <si>
    <t>3508533</t>
  </si>
  <si>
    <t>3508545</t>
  </si>
  <si>
    <t>3508549</t>
  </si>
  <si>
    <t>3508578</t>
  </si>
  <si>
    <t>3508582</t>
  </si>
  <si>
    <t>3508594</t>
  </si>
  <si>
    <t>3508598</t>
  </si>
  <si>
    <t>3508633</t>
  </si>
  <si>
    <t>3508637</t>
  </si>
  <si>
    <t>3508649</t>
  </si>
  <si>
    <t>3508653</t>
  </si>
  <si>
    <t>4391583</t>
  </si>
  <si>
    <t>3655859</t>
  </si>
  <si>
    <t>3655999</t>
  </si>
  <si>
    <t>3656151</t>
  </si>
  <si>
    <t>3656798</t>
  </si>
  <si>
    <t>3656911</t>
  </si>
  <si>
    <t>3657094</t>
  </si>
  <si>
    <t>3657875</t>
  </si>
  <si>
    <t>3657876</t>
  </si>
  <si>
    <t>3657877</t>
  </si>
  <si>
    <t>3657881</t>
  </si>
  <si>
    <t>3657882</t>
  </si>
  <si>
    <t>3657883</t>
  </si>
  <si>
    <t>RODA MEIO EM FREIJÓ</t>
  </si>
  <si>
    <t>4834753</t>
  </si>
  <si>
    <t>4834757</t>
  </si>
  <si>
    <t>4834761</t>
  </si>
  <si>
    <t>4834765</t>
  </si>
  <si>
    <t>4834769</t>
  </si>
  <si>
    <t>4834773</t>
  </si>
  <si>
    <t>4834777</t>
  </si>
  <si>
    <t>4834781</t>
  </si>
  <si>
    <t>4834785</t>
  </si>
  <si>
    <t>4834789</t>
  </si>
  <si>
    <t>4834793</t>
  </si>
  <si>
    <t>4834797</t>
  </si>
  <si>
    <t>4834801</t>
  </si>
  <si>
    <t>4834805</t>
  </si>
  <si>
    <t>4834809</t>
  </si>
  <si>
    <t>4834813</t>
  </si>
  <si>
    <t>4834817</t>
  </si>
  <si>
    <t>4834821</t>
  </si>
  <si>
    <t>4834924</t>
  </si>
  <si>
    <t>4835220</t>
  </si>
  <si>
    <t>4863326</t>
  </si>
  <si>
    <t>4863924</t>
  </si>
  <si>
    <t>4852238</t>
  </si>
  <si>
    <t>4852242</t>
  </si>
  <si>
    <t>4852246</t>
  </si>
  <si>
    <t>4852250</t>
  </si>
  <si>
    <t>4852254</t>
  </si>
  <si>
    <t>4852258</t>
  </si>
  <si>
    <t>4852499</t>
  </si>
  <si>
    <t>4853181</t>
  </si>
  <si>
    <t>4835973</t>
  </si>
  <si>
    <t>4835974</t>
  </si>
  <si>
    <t>4835975</t>
  </si>
  <si>
    <t>4835976</t>
  </si>
  <si>
    <t>4835977</t>
  </si>
  <si>
    <t>4835978</t>
  </si>
  <si>
    <t>4835979</t>
  </si>
  <si>
    <t>4835980</t>
  </si>
  <si>
    <t>4835981</t>
  </si>
  <si>
    <t>4835982</t>
  </si>
  <si>
    <t>4835983</t>
  </si>
  <si>
    <t>4835984</t>
  </si>
  <si>
    <t>4835985</t>
  </si>
  <si>
    <t>4835986</t>
  </si>
  <si>
    <t>4835987</t>
  </si>
  <si>
    <t>4835988</t>
  </si>
  <si>
    <t>4836164</t>
  </si>
  <si>
    <t>4836168</t>
  </si>
  <si>
    <t>4836172</t>
  </si>
  <si>
    <t>4836176</t>
  </si>
  <si>
    <t>4836180</t>
  </si>
  <si>
    <t>4836184</t>
  </si>
  <si>
    <t>4836188</t>
  </si>
  <si>
    <t>4836192</t>
  </si>
  <si>
    <t>4836196</t>
  </si>
  <si>
    <t>4836200</t>
  </si>
  <si>
    <t>4836204</t>
  </si>
  <si>
    <t>4836473</t>
  </si>
  <si>
    <t>4836732</t>
  </si>
  <si>
    <t>4837393</t>
  </si>
  <si>
    <t>4840581</t>
  </si>
  <si>
    <t>4840585</t>
  </si>
  <si>
    <t>4840589</t>
  </si>
  <si>
    <t>4840593</t>
  </si>
  <si>
    <t>4840597</t>
  </si>
  <si>
    <t>4840601</t>
  </si>
  <si>
    <t>4840605</t>
  </si>
  <si>
    <t>4840609</t>
  </si>
  <si>
    <t>4840613</t>
  </si>
  <si>
    <t>4840617</t>
  </si>
  <si>
    <t>4840621</t>
  </si>
  <si>
    <t>4840625</t>
  </si>
  <si>
    <t>4841129</t>
  </si>
  <si>
    <t>4866853</t>
  </si>
  <si>
    <t>4843441</t>
  </si>
  <si>
    <t>4843442</t>
  </si>
  <si>
    <t>4843443</t>
  </si>
  <si>
    <t>4843444</t>
  </si>
  <si>
    <t>4843445</t>
  </si>
  <si>
    <t>4843446</t>
  </si>
  <si>
    <t>4843447</t>
  </si>
  <si>
    <t>4843448</t>
  </si>
  <si>
    <t>4843449</t>
  </si>
  <si>
    <t>4843450</t>
  </si>
  <si>
    <t>4843451</t>
  </si>
  <si>
    <t>4843498</t>
  </si>
  <si>
    <t>4843502</t>
  </si>
  <si>
    <t>4843506</t>
  </si>
  <si>
    <t>4843510</t>
  </si>
  <si>
    <t>4843514</t>
  </si>
  <si>
    <t>4843518</t>
  </si>
  <si>
    <t>4843522</t>
  </si>
  <si>
    <t>4843526</t>
  </si>
  <si>
    <t>4843780</t>
  </si>
  <si>
    <t>4843781</t>
  </si>
  <si>
    <t>4843782</t>
  </si>
  <si>
    <t>4843783</t>
  </si>
  <si>
    <t>4843784</t>
  </si>
  <si>
    <t>4843785</t>
  </si>
  <si>
    <t>4843786</t>
  </si>
  <si>
    <t>4843787</t>
  </si>
  <si>
    <t>4843788</t>
  </si>
  <si>
    <t>4843789</t>
  </si>
  <si>
    <t>4843790</t>
  </si>
  <si>
    <t>4843791</t>
  </si>
  <si>
    <t>4843792</t>
  </si>
  <si>
    <t>4843793</t>
  </si>
  <si>
    <t>4843794</t>
  </si>
  <si>
    <t>4843795</t>
  </si>
  <si>
    <t>4843939</t>
  </si>
  <si>
    <t>4844040</t>
  </si>
  <si>
    <t>4844041</t>
  </si>
  <si>
    <t>4844042</t>
  </si>
  <si>
    <t>4844043</t>
  </si>
  <si>
    <t>4844044</t>
  </si>
  <si>
    <t>4844045</t>
  </si>
  <si>
    <t>4844046</t>
  </si>
  <si>
    <t>4844047</t>
  </si>
  <si>
    <t>4844048</t>
  </si>
  <si>
    <t>4844252</t>
  </si>
  <si>
    <t>4844468</t>
  </si>
  <si>
    <t>4845811</t>
  </si>
  <si>
    <t>4845812</t>
  </si>
  <si>
    <t>4845813</t>
  </si>
  <si>
    <t>4845815</t>
  </si>
  <si>
    <t>4845816</t>
  </si>
  <si>
    <t>4845817</t>
  </si>
  <si>
    <t>4845818</t>
  </si>
  <si>
    <t>4845819</t>
  </si>
  <si>
    <t>4845820</t>
  </si>
  <si>
    <t>4845821</t>
  </si>
  <si>
    <t>4845822</t>
  </si>
  <si>
    <t>4845823</t>
  </si>
  <si>
    <t>4845824</t>
  </si>
  <si>
    <t>4845825</t>
  </si>
  <si>
    <t>4845826</t>
  </si>
  <si>
    <t>4845827</t>
  </si>
  <si>
    <t>4845828</t>
  </si>
  <si>
    <t>4845830</t>
  </si>
  <si>
    <t>4845831</t>
  </si>
  <si>
    <t>4845832</t>
  </si>
  <si>
    <t>4845833</t>
  </si>
  <si>
    <t>4845834</t>
  </si>
  <si>
    <t>4845835</t>
  </si>
  <si>
    <t>4845836</t>
  </si>
  <si>
    <t>4845837</t>
  </si>
  <si>
    <t>4845838</t>
  </si>
  <si>
    <t>4845839</t>
  </si>
  <si>
    <t>4845840</t>
  </si>
  <si>
    <t>4845841</t>
  </si>
  <si>
    <t>4845842</t>
  </si>
  <si>
    <t>4845843</t>
  </si>
  <si>
    <t>4845844</t>
  </si>
  <si>
    <t>4845845</t>
  </si>
  <si>
    <t>4845846</t>
  </si>
  <si>
    <t>4845847</t>
  </si>
  <si>
    <t>4845848</t>
  </si>
  <si>
    <t>4845849</t>
  </si>
  <si>
    <t>4845850</t>
  </si>
  <si>
    <t>4845851</t>
  </si>
  <si>
    <t>4845852</t>
  </si>
  <si>
    <t>4845853</t>
  </si>
  <si>
    <t>4845854</t>
  </si>
  <si>
    <t>4845855</t>
  </si>
  <si>
    <t>4845856</t>
  </si>
  <si>
    <t>4845857</t>
  </si>
  <si>
    <t>4845858</t>
  </si>
  <si>
    <t>4845859</t>
  </si>
  <si>
    <t>4845860</t>
  </si>
  <si>
    <t>4845861</t>
  </si>
  <si>
    <t>4845862</t>
  </si>
  <si>
    <t>4845863</t>
  </si>
  <si>
    <t>4845864</t>
  </si>
  <si>
    <t>4845865</t>
  </si>
  <si>
    <t>4845866</t>
  </si>
  <si>
    <t>4845867</t>
  </si>
  <si>
    <t>4845868</t>
  </si>
  <si>
    <t>4845869</t>
  </si>
  <si>
    <t>4845870</t>
  </si>
  <si>
    <t>4845871</t>
  </si>
  <si>
    <t>4845872</t>
  </si>
  <si>
    <t>4845873</t>
  </si>
  <si>
    <t>4845874</t>
  </si>
  <si>
    <t>4845875</t>
  </si>
  <si>
    <t>4845876</t>
  </si>
  <si>
    <t>4845877</t>
  </si>
  <si>
    <t>4845878</t>
  </si>
  <si>
    <t>4845879</t>
  </si>
  <si>
    <t>4845880</t>
  </si>
  <si>
    <t>4845881</t>
  </si>
  <si>
    <t>4845882</t>
  </si>
  <si>
    <t>4845883</t>
  </si>
  <si>
    <t>4845884</t>
  </si>
  <si>
    <t>4845885</t>
  </si>
  <si>
    <t>4845886</t>
  </si>
  <si>
    <t>4845887</t>
  </si>
  <si>
    <t>4845888</t>
  </si>
  <si>
    <t>4845889</t>
  </si>
  <si>
    <t>4845890</t>
  </si>
  <si>
    <t>4845891</t>
  </si>
  <si>
    <t>4845892</t>
  </si>
  <si>
    <t>4845893</t>
  </si>
  <si>
    <t>4845894</t>
  </si>
  <si>
    <t>4845895</t>
  </si>
  <si>
    <t>4845896</t>
  </si>
  <si>
    <t>4845897</t>
  </si>
  <si>
    <t>4845898</t>
  </si>
  <si>
    <t>4845899</t>
  </si>
  <si>
    <t>4845900</t>
  </si>
  <si>
    <t>4845901</t>
  </si>
  <si>
    <t>4845902</t>
  </si>
  <si>
    <t>4845903</t>
  </si>
  <si>
    <t>4845904</t>
  </si>
  <si>
    <t>4845905</t>
  </si>
  <si>
    <t>4845906</t>
  </si>
  <si>
    <t>4845907</t>
  </si>
  <si>
    <t>4845908</t>
  </si>
  <si>
    <t>4845909</t>
  </si>
  <si>
    <t>4845910</t>
  </si>
  <si>
    <t>4845911</t>
  </si>
  <si>
    <t>4845912</t>
  </si>
  <si>
    <t>4845913</t>
  </si>
  <si>
    <t>4845914</t>
  </si>
  <si>
    <t>4837623</t>
  </si>
  <si>
    <t>4837627</t>
  </si>
  <si>
    <t>4837631</t>
  </si>
  <si>
    <t>4837640</t>
  </si>
  <si>
    <t>4837644</t>
  </si>
  <si>
    <t>4837648</t>
  </si>
  <si>
    <t>4837652</t>
  </si>
  <si>
    <t>4837656</t>
  </si>
  <si>
    <t>4837660</t>
  </si>
  <si>
    <t>4837664</t>
  </si>
  <si>
    <t>4837668</t>
  </si>
  <si>
    <t>4837672</t>
  </si>
  <si>
    <t>4838207</t>
  </si>
  <si>
    <t>4838917</t>
  </si>
  <si>
    <t>4839427</t>
  </si>
  <si>
    <t>4970339</t>
  </si>
  <si>
    <t>4970370</t>
  </si>
  <si>
    <t>4865054</t>
  </si>
  <si>
    <t>4865712</t>
  </si>
  <si>
    <t>4859118</t>
  </si>
  <si>
    <t>4833376</t>
  </si>
  <si>
    <t>4833380</t>
  </si>
  <si>
    <t>4833384</t>
  </si>
  <si>
    <t>4833388</t>
  </si>
  <si>
    <t>4833392</t>
  </si>
  <si>
    <t>4833396</t>
  </si>
  <si>
    <t>4833400</t>
  </si>
  <si>
    <t>4833404</t>
  </si>
  <si>
    <t>4833408</t>
  </si>
  <si>
    <t>4833412</t>
  </si>
  <si>
    <t>4833416</t>
  </si>
  <si>
    <t>4833445</t>
  </si>
  <si>
    <t>4833449</t>
  </si>
  <si>
    <t>4833453</t>
  </si>
  <si>
    <t>4833457</t>
  </si>
  <si>
    <t>4833461</t>
  </si>
  <si>
    <t>4833465</t>
  </si>
  <si>
    <t>4833469</t>
  </si>
  <si>
    <t>4833473</t>
  </si>
  <si>
    <t>4833477</t>
  </si>
  <si>
    <t>4833481</t>
  </si>
  <si>
    <t>4833485</t>
  </si>
  <si>
    <t>4833714</t>
  </si>
  <si>
    <t>4833980</t>
  </si>
  <si>
    <t>4831241</t>
  </si>
  <si>
    <t>4831551</t>
  </si>
  <si>
    <t>4831555</t>
  </si>
  <si>
    <t>4831559</t>
  </si>
  <si>
    <t>4831567</t>
  </si>
  <si>
    <t>4831571</t>
  </si>
  <si>
    <t>4831579</t>
  </si>
  <si>
    <t>4831583</t>
  </si>
  <si>
    <t>4831587</t>
  </si>
  <si>
    <t>4831591</t>
  </si>
  <si>
    <t>4831595</t>
  </si>
  <si>
    <t>4831599</t>
  </si>
  <si>
    <t>4831603</t>
  </si>
  <si>
    <t>4831607</t>
  </si>
  <si>
    <t>4857102</t>
  </si>
  <si>
    <t>4858234</t>
  </si>
  <si>
    <t>4858530</t>
  </si>
  <si>
    <t>4839900</t>
  </si>
  <si>
    <t>4839901</t>
  </si>
  <si>
    <t>4839902</t>
  </si>
  <si>
    <t>4839903</t>
  </si>
  <si>
    <t>4839904</t>
  </si>
  <si>
    <t>4839965</t>
  </si>
  <si>
    <t>4840048</t>
  </si>
  <si>
    <t>4840075</t>
  </si>
  <si>
    <t>4840114</t>
  </si>
  <si>
    <t>4840118</t>
  </si>
  <si>
    <t>4840332</t>
  </si>
  <si>
    <t>4859749</t>
  </si>
  <si>
    <t>4860034</t>
  </si>
  <si>
    <t>4860354</t>
  </si>
  <si>
    <t>4860799</t>
  </si>
  <si>
    <t>4861298</t>
  </si>
  <si>
    <t>4862031</t>
  </si>
  <si>
    <t>4862574</t>
  </si>
  <si>
    <t>4972310</t>
  </si>
  <si>
    <t>4972450</t>
  </si>
  <si>
    <t>4831859</t>
  </si>
  <si>
    <t>4832832</t>
  </si>
  <si>
    <t>4847145</t>
  </si>
  <si>
    <t>4847231</t>
  </si>
  <si>
    <t>4847471</t>
  </si>
  <si>
    <t>4847489</t>
  </si>
  <si>
    <t>4847675</t>
  </si>
  <si>
    <t>4847990</t>
  </si>
  <si>
    <t>4847994</t>
  </si>
  <si>
    <t>4841652</t>
  </si>
  <si>
    <t>4841653</t>
  </si>
  <si>
    <t>4841654</t>
  </si>
  <si>
    <t>4841655</t>
  </si>
  <si>
    <t>4841656</t>
  </si>
  <si>
    <t>4841657</t>
  </si>
  <si>
    <t>4841658</t>
  </si>
  <si>
    <t>4841659</t>
  </si>
  <si>
    <t>4841660</t>
  </si>
  <si>
    <t>4841938</t>
  </si>
  <si>
    <t>4842827</t>
  </si>
  <si>
    <t>4842956</t>
  </si>
  <si>
    <t>4842960</t>
  </si>
  <si>
    <t>4842964</t>
  </si>
  <si>
    <t>4842968</t>
  </si>
  <si>
    <t>4842972</t>
  </si>
  <si>
    <t>4842976</t>
  </si>
  <si>
    <t>4842980</t>
  </si>
  <si>
    <t>4843127</t>
  </si>
  <si>
    <t>3490280</t>
  </si>
  <si>
    <t>4136873</t>
  </si>
  <si>
    <t>3415356</t>
  </si>
  <si>
    <t>3415412</t>
  </si>
  <si>
    <t>3415456</t>
  </si>
  <si>
    <t>3415497</t>
  </si>
  <si>
    <t>3415524</t>
  </si>
  <si>
    <t>3415552</t>
  </si>
  <si>
    <t>3415572</t>
  </si>
  <si>
    <t>3415735</t>
  </si>
  <si>
    <t>3415754</t>
  </si>
  <si>
    <t>3781629</t>
  </si>
  <si>
    <t>3782326</t>
  </si>
  <si>
    <t>4122856</t>
  </si>
  <si>
    <t>4123271</t>
  </si>
  <si>
    <t>4123278</t>
  </si>
  <si>
    <t>4122890</t>
  </si>
  <si>
    <t>4123385</t>
  </si>
  <si>
    <t>4123439</t>
  </si>
  <si>
    <t>4123461</t>
  </si>
  <si>
    <t>4123475</t>
  </si>
  <si>
    <t>BE-PMSa-MOD-IMP-BARREIRA-EX-000-R00.rvt : 34 : localização Internal</t>
  </si>
  <si>
    <t>100x60cm-2FLS-ALU-3,0cmFolha</t>
  </si>
  <si>
    <t>3514688</t>
  </si>
  <si>
    <t>3224193</t>
  </si>
  <si>
    <t>3224318</t>
  </si>
  <si>
    <t>3224448</t>
  </si>
  <si>
    <t>3231657</t>
  </si>
  <si>
    <t>4410362</t>
  </si>
  <si>
    <t>4296962</t>
  </si>
  <si>
    <t>4296964</t>
  </si>
  <si>
    <t>120x60cm-2FLS-ALU-3,0cmFolha</t>
  </si>
  <si>
    <t>3224789</t>
  </si>
  <si>
    <t>3224867</t>
  </si>
  <si>
    <t>3225029</t>
  </si>
  <si>
    <t>3225087</t>
  </si>
  <si>
    <t>3225127</t>
  </si>
  <si>
    <t>4409799</t>
  </si>
  <si>
    <t>3281818</t>
  </si>
  <si>
    <t>3281819</t>
  </si>
  <si>
    <t>4408164</t>
  </si>
  <si>
    <t>4407717</t>
  </si>
  <si>
    <t>180x60cm-3FLS-ALU-3,0cmFolha</t>
  </si>
  <si>
    <t>4410156</t>
  </si>
  <si>
    <t>4281877</t>
  </si>
  <si>
    <t>4281878</t>
  </si>
  <si>
    <t>4276606</t>
  </si>
  <si>
    <t>4276751</t>
  </si>
  <si>
    <t>4277117</t>
  </si>
  <si>
    <t>4408064</t>
  </si>
  <si>
    <t>200x180cm-5FLS-ALU-3,0cmFolha</t>
  </si>
  <si>
    <t>3281627</t>
  </si>
  <si>
    <t>200x200cm-3FLS-ALU-3,0cmFolha</t>
  </si>
  <si>
    <t>4403695</t>
  </si>
  <si>
    <t>4403697</t>
  </si>
  <si>
    <t>4403824</t>
  </si>
  <si>
    <t>4403826</t>
  </si>
  <si>
    <t>4404605</t>
  </si>
  <si>
    <t>4402263</t>
  </si>
  <si>
    <t>4401219</t>
  </si>
  <si>
    <t>4401952</t>
  </si>
  <si>
    <t>240x60cm-3FLS-ALU-3,0cmFolha</t>
  </si>
  <si>
    <t>3220368</t>
  </si>
  <si>
    <t>3220576</t>
  </si>
  <si>
    <t>3220664</t>
  </si>
  <si>
    <t>4284358</t>
  </si>
  <si>
    <t>4281874</t>
  </si>
  <si>
    <t>4281880</t>
  </si>
  <si>
    <t>4276273</t>
  </si>
  <si>
    <t>4277024</t>
  </si>
  <si>
    <t>3280354</t>
  </si>
  <si>
    <t>300x200cm-5FLS-ALU-3,0cmFolha</t>
  </si>
  <si>
    <t>3230980</t>
  </si>
  <si>
    <t>3231261</t>
  </si>
  <si>
    <t>3278146</t>
  </si>
  <si>
    <t>3278147</t>
  </si>
  <si>
    <t>3278148</t>
  </si>
  <si>
    <t>3278149</t>
  </si>
  <si>
    <t>3278150</t>
  </si>
  <si>
    <t>3278151</t>
  </si>
  <si>
    <t>3278152</t>
  </si>
  <si>
    <t>3278153</t>
  </si>
  <si>
    <t>3278154</t>
  </si>
  <si>
    <t>3278262</t>
  </si>
  <si>
    <t>3278327</t>
  </si>
  <si>
    <t>3278328</t>
  </si>
  <si>
    <t>3278329</t>
  </si>
  <si>
    <t>3278330</t>
  </si>
  <si>
    <t>3208539</t>
  </si>
  <si>
    <t>3208879</t>
  </si>
  <si>
    <t>3208887</t>
  </si>
  <si>
    <t>3208895</t>
  </si>
  <si>
    <t>3208903</t>
  </si>
  <si>
    <t>3208911</t>
  </si>
  <si>
    <t>3208919</t>
  </si>
  <si>
    <t>3208927</t>
  </si>
  <si>
    <t>3208935</t>
  </si>
  <si>
    <t>3208943</t>
  </si>
  <si>
    <t>3208989</t>
  </si>
  <si>
    <t>3209158</t>
  </si>
  <si>
    <t>3209166</t>
  </si>
  <si>
    <t>3209174</t>
  </si>
  <si>
    <t>3209421</t>
  </si>
  <si>
    <t>3209535</t>
  </si>
  <si>
    <t>3279164</t>
  </si>
  <si>
    <t>3279290</t>
  </si>
  <si>
    <t>3279447</t>
  </si>
  <si>
    <t>3282976</t>
  </si>
  <si>
    <t>3283156</t>
  </si>
  <si>
    <t>3281979</t>
  </si>
  <si>
    <t>3280496</t>
  </si>
  <si>
    <t>3280590</t>
  </si>
  <si>
    <t>320x60cm-4FLS-ALU-3,0cmFolha</t>
  </si>
  <si>
    <t>3220855</t>
  </si>
  <si>
    <t>3220991</t>
  </si>
  <si>
    <t>4409869</t>
  </si>
  <si>
    <t>4410070</t>
  </si>
  <si>
    <t>4410071</t>
  </si>
  <si>
    <t>3220250</t>
  </si>
  <si>
    <t>3278299</t>
  </si>
  <si>
    <t>3278300</t>
  </si>
  <si>
    <t>3278301</t>
  </si>
  <si>
    <t>3278302</t>
  </si>
  <si>
    <t>3278303</t>
  </si>
  <si>
    <t>3212950</t>
  </si>
  <si>
    <t>3213063</t>
  </si>
  <si>
    <t>3213071</t>
  </si>
  <si>
    <t>3213079</t>
  </si>
  <si>
    <t>3213087</t>
  </si>
  <si>
    <t>4281873</t>
  </si>
  <si>
    <t>4281875</t>
  </si>
  <si>
    <t>4281876</t>
  </si>
  <si>
    <t>4281879</t>
  </si>
  <si>
    <t>4281881</t>
  </si>
  <si>
    <t>4275038</t>
  </si>
  <si>
    <t>4276450</t>
  </si>
  <si>
    <t>4276546</t>
  </si>
  <si>
    <t>4276964</t>
  </si>
  <si>
    <t>3278921</t>
  </si>
  <si>
    <t>3279784</t>
  </si>
  <si>
    <t>3279936</t>
  </si>
  <si>
    <t>3280068</t>
  </si>
  <si>
    <t>3280182</t>
  </si>
  <si>
    <t>4405936</t>
  </si>
  <si>
    <t>4407233</t>
  </si>
  <si>
    <t>420x200cm-7FLS-ALU-3,0cmFolha</t>
  </si>
  <si>
    <t>3228382</t>
  </si>
  <si>
    <t>3231335</t>
  </si>
  <si>
    <t>3280806</t>
  </si>
  <si>
    <t>3281216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</si>
</sst>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4">
    <xf numFmtId="0" fontId="0"/>
    <xf numFmtId="0" applyNumberFormat="1" fontId="1" applyFont="1" xfId="1">
      <alignment wrapText="1"/>
    </xf>
    <xf numFmtId="0" applyNumberFormat="1" fontId="1" applyFont="1" xfId="2">
      <alignment horizontal="left" vertical="center"/>
    </xf>
    <xf numFmtId="0" applyNumberFormat="1" fontId="0" applyFont="1" xfId="3">
      <alignment wrapText="1"/>
    </xf>
    <xf numFmtId="0" applyNumberFormat="1" fontId="3" applyFont="1" xfId="4">
      <alignment wrapText="1"/>
    </xf>
    <xf numFmtId="0" applyNumberFormat="1" fontId="4" applyFont="1" xfId="5">
      <alignment horizontal="center" vertical="center"/>
    </xf>
    <xf numFmtId="0" applyNumberFormat="1" fontId="3" applyFont="1" xfId="6">
      <alignment horizontal="center" wrapText="1"/>
    </xf>
    <xf numFmtId="0" applyNumberFormat="1" fontId="2" applyFont="1" xfId="7">
      <alignment horizontal="center" wrapText="1"/>
    </xf>
    <xf numFmtId="0" applyNumberFormat="1" fontId="2" applyFont="1" xfId="7">
      <alignment horizontal="center" vertical="center" wrapText="1"/>
    </xf>
    <xf numFmtId="0" applyNumberFormat="1" fontId="2" applyFont="1" fillId="2" applyFill="1" borderId="1" applyBorder="1" xfId="7">
      <alignment horizontal="center" vertical="center" wrapText="1"/>
    </xf>
    <xf numFmtId="0" applyNumberFormat="1" fontId="1" applyFont="1" fillId="3" applyFill="1" borderId="1" applyBorder="1" xfId="1">
      <alignment wrapText="1"/>
    </xf>
    <xf numFmtId="0" applyNumberFormat="1" fontId="0" applyFont="1" fillId="3" applyFill="1" borderId="1" applyBorder="1" xfId="0"/>
    <xf numFmtId="0" applyNumberFormat="1" fontId="1" applyFont="1" fillId="4" applyFill="1" borderId="1" applyBorder="1" xfId="1">
      <alignment wrapText="1"/>
    </xf>
    <xf numFmtId="0" applyNumberFormat="1" fontId="1" applyFont="1" fillId="4" applyFill="1" borderId="1" applyBorder="1" xfId="1">
      <alignment horizontal="right" wrapText="1"/>
    </xf>
    <xf numFmtId="0" applyNumberFormat="1" fontId="2" applyFont="1" fillId="5" applyFill="1" borderId="1" applyBorder="1" xfId="7">
      <alignment horizontal="center" wrapText="1"/>
    </xf>
    <xf numFmtId="0" applyNumberFormat="1" fontId="0" applyFont="1" fillId="6" applyFill="1" borderId="1" applyBorder="1" xfId="0">
      <alignment horizontal="center"/>
    </xf>
    <xf numFmtId="0" applyNumberFormat="1" fontId="0" applyFont="1" borderId="1" applyBorder="1" xfId="0"/>
    <xf numFmtId="0" applyNumberFormat="1" fontId="1" applyFont="1" borderId="1" applyBorder="1" xfId="1">
      <alignment wrapText="1"/>
    </xf>
    <xf numFmtId="0" applyNumberFormat="1" fontId="2" applyFont="1" fillId="2" applyFill="1" borderId="1" applyBorder="1" xfId="7">
      <alignment horizontal="center" wrapText="1"/>
    </xf>
    <xf numFmtId="0" applyNumberFormat="1" fontId="0" applyFont="1" fillId="2" applyFill="1" borderId="1" applyBorder="1" xfId="0"/>
    <xf numFmtId="0" applyNumberFormat="1" fontId="2" applyFont="1" fillId="7" applyFill="1" borderId="1" applyBorder="1" xfId="7">
      <alignment horizontal="center" wrapText="1"/>
    </xf>
    <xf numFmtId="0" applyNumberFormat="1" fontId="0" applyFont="1" fillId="7" applyFill="1" borderId="1" applyBorder="1" xfId="3">
      <alignment wrapText="1"/>
    </xf>
    <xf numFmtId="0" applyNumberFormat="1" fontId="0" applyFont="1" fillId="2" applyFill="1" borderId="1" applyBorder="1" xfId="3">
      <alignment wrapText="1"/>
    </xf>
    <xf numFmtId="0" applyNumberFormat="1" fontId="0" applyFont="1" fillId="7" applyFill="1" borderId="1" applyBorder="1" xfId="3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6.1.1" displayName="Criteria_Summary16.1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Elements16111" displayName="Elements16111" ref="A6:E654" headerRowCount="1" totalsRowCount="1" totalsRowCellStyle="styleRegular">
  <autoFilter ref="A6:E65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Elements16121" displayName="Elements16121" ref="A6:E691" headerRowCount="1" totalsRowCount="1" totalsRowCellStyle="styleRegular">
  <autoFilter ref="A6:E69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Elements16131" displayName="Elements16131" ref="A6:E691" headerRowCount="1" totalsRowCount="1" totalsRowCellStyle="styleRegular">
  <autoFilter ref="A6:E69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Elements16141" displayName="Elements16141" ref="A6:E339" headerRowCount="1" totalsRowCount="1" totalsRowCellStyle="styleRegular">
  <autoFilter ref="A6:E33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Elements16151" displayName="Elements16151" ref="A6:E654" headerRowCount="1" totalsRowCount="1" totalsRowCellStyle="styleRegular">
  <autoFilter ref="A6:E65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Elements16211" displayName="Elements16211" ref="A6:E20" headerRowCount="1" totalsRowCount="1" totalsRowCellStyle="styleRegular">
  <autoFilter ref="A6:E1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Elements16221" displayName="Elements16221" ref="A6:E10" headerRowCount="1" totalsRowCount="1" totalsRowCellStyle="styleRegular">
  <autoFilter ref="A6:E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Elements16222" displayName="Elements16222" ref="A18:E24" headerRowCount="1" totalsRowCount="1" totalsRowCellStyle="styleRegular">
  <autoFilter ref="A18:E2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Elements16311" displayName="Elements16311" ref="A6:E126" headerRowCount="1" totalsRowCount="1" totalsRowCellStyle="styleRegular">
  <autoFilter ref="A6:E12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Elements16321" displayName="Elements16321" ref="A6:E126" headerRowCount="1" totalsRowCount="1" totalsRowCellStyle="styleRegular">
  <autoFilter ref="A6:E12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6.1.2" displayName="Criteria_Summary16.1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6.1.3" displayName="Criteria_Summary16.1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6.1.4" displayName="Criteria_Summary16.1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6.1.5" displayName="Criteria_Summary16.1.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6.2.1" displayName="Criteria_Summary16.2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6.2.2" displayName="Criteria_Summary16.2.2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6.3.1" displayName="Criteria_Summary16.3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6.3.2" displayName="Criteria_Summary16.3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6&apos;!A1" TargetMode="External"/><Relationship Id="rId2" Type="http://schemas.openxmlformats.org/officeDocument/2006/relationships/hyperlink" Target="#&apos;16.1&apos;!A1" TargetMode="External"/><Relationship Id="rId3" Type="http://schemas.openxmlformats.org/officeDocument/2006/relationships/hyperlink" Target="#&apos;16.1.1&apos;!A1" TargetMode="External"/><Relationship Id="rId4" Type="http://schemas.openxmlformats.org/officeDocument/2006/relationships/hyperlink" Target="#&apos;16.1.1E&apos;!A1" TargetMode="External"/><Relationship Id="rId5" Type="http://schemas.openxmlformats.org/officeDocument/2006/relationships/hyperlink" Target="#&apos;16.1.2&apos;!A1" TargetMode="External"/><Relationship Id="rId6" Type="http://schemas.openxmlformats.org/officeDocument/2006/relationships/hyperlink" Target="#&apos;16.1.2E&apos;!A1" TargetMode="External"/><Relationship Id="rId7" Type="http://schemas.openxmlformats.org/officeDocument/2006/relationships/hyperlink" Target="#&apos;16.1.3&apos;!A1" TargetMode="External"/><Relationship Id="rId8" Type="http://schemas.openxmlformats.org/officeDocument/2006/relationships/hyperlink" Target="#&apos;16.1.3E&apos;!A1" TargetMode="External"/><Relationship Id="rId9" Type="http://schemas.openxmlformats.org/officeDocument/2006/relationships/hyperlink" Target="#&apos;16.1.4&apos;!A1" TargetMode="External"/><Relationship Id="rId10" Type="http://schemas.openxmlformats.org/officeDocument/2006/relationships/hyperlink" Target="#&apos;16.1.4E&apos;!A1" TargetMode="External"/><Relationship Id="rId11" Type="http://schemas.openxmlformats.org/officeDocument/2006/relationships/hyperlink" Target="#&apos;16.1.5&apos;!A1" TargetMode="External"/><Relationship Id="rId12" Type="http://schemas.openxmlformats.org/officeDocument/2006/relationships/hyperlink" Target="#&apos;16.1.5E&apos;!A1" TargetMode="External"/><Relationship Id="rId13" Type="http://schemas.openxmlformats.org/officeDocument/2006/relationships/hyperlink" Target="#&apos;16.2&apos;!A1" TargetMode="External"/><Relationship Id="rId14" Type="http://schemas.openxmlformats.org/officeDocument/2006/relationships/hyperlink" Target="#&apos;16.2.1&apos;!A1" TargetMode="External"/><Relationship Id="rId15" Type="http://schemas.openxmlformats.org/officeDocument/2006/relationships/hyperlink" Target="#&apos;16.2.1E&apos;!A1" TargetMode="External"/><Relationship Id="rId16" Type="http://schemas.openxmlformats.org/officeDocument/2006/relationships/hyperlink" Target="#&apos;16.2.2&apos;!A1" TargetMode="External"/><Relationship Id="rId17" Type="http://schemas.openxmlformats.org/officeDocument/2006/relationships/hyperlink" Target="#&apos;16.2.2E&apos;!A1" TargetMode="External"/><Relationship Id="rId18" Type="http://schemas.openxmlformats.org/officeDocument/2006/relationships/hyperlink" Target="#&apos;16.3&apos;!A1" TargetMode="External"/><Relationship Id="rId19" Type="http://schemas.openxmlformats.org/officeDocument/2006/relationships/hyperlink" Target="#&apos;16.3.1&apos;!A1" TargetMode="External"/><Relationship Id="rId20" Type="http://schemas.openxmlformats.org/officeDocument/2006/relationships/hyperlink" Target="#&apos;16.3.1E&apos;!A1" TargetMode="External"/><Relationship Id="rId21" Type="http://schemas.openxmlformats.org/officeDocument/2006/relationships/hyperlink" Target="#&apos;16.3.2&apos;!A1" TargetMode="External"/><Relationship Id="rId22" Type="http://schemas.openxmlformats.org/officeDocument/2006/relationships/hyperlink" Target="#&apos;16.3.2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6.2&apos;!A1" TargetMode="External"/><Relationship Id="rId3" Type="http://schemas.openxmlformats.org/officeDocument/2006/relationships/hyperlink" Target="#&apos;16.2.1E&apos;!A1" TargetMode="External"/><Relationship Id="rId4" Type="http://schemas.openxmlformats.org/officeDocument/2006/relationships/hyperlink" Target="#&apos;16.2.1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6.2&apos;!A1" TargetMode="External"/><Relationship Id="rId3" Type="http://schemas.openxmlformats.org/officeDocument/2006/relationships/hyperlink" Target="#&apos;16.2.2E&apos;!A1" TargetMode="External"/><Relationship Id="rId4" Type="http://schemas.openxmlformats.org/officeDocument/2006/relationships/hyperlink" Target="#&apos;16.2.2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hyperlink" Target="#&apos;16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6.3&apos;!A1" TargetMode="External"/><Relationship Id="rId3" Type="http://schemas.openxmlformats.org/officeDocument/2006/relationships/hyperlink" Target="#&apos;16.3.1E&apos;!A1" TargetMode="External"/><Relationship Id="rId4" Type="http://schemas.openxmlformats.org/officeDocument/2006/relationships/hyperlink" Target="#&apos;16.3.1E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6.3&apos;!A1" TargetMode="External"/><Relationship Id="rId3" Type="http://schemas.openxmlformats.org/officeDocument/2006/relationships/hyperlink" Target="#&apos;16.3.2E&apos;!A1" TargetMode="External"/><Relationship Id="rId4" Type="http://schemas.openxmlformats.org/officeDocument/2006/relationships/hyperlink" Target="#&apos;16.3.2E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6.1.1&apos;!A1" TargetMode="External"/><Relationship Id="rId3" Type="http://schemas.openxmlformats.org/officeDocument/2006/relationships/hyperlink" Target="#&apos;16.1.1&apos;!A1" TargetMode="External"/><Relationship Id="rId4" Type="http://schemas.openxmlformats.org/officeDocument/2006/relationships/hyperlink" Target="#&apos;16.1.1&apos;!A1" TargetMode="External"/><Relationship Id="rId5" Type="http://schemas.openxmlformats.org/officeDocument/2006/relationships/hyperlink" Target="#&apos;16.1.1&apos;!A1" TargetMode="External"/><Relationship Id="rId6" Type="http://schemas.openxmlformats.org/officeDocument/2006/relationships/hyperlink" Target="#&apos;16.1.1&apos;!A1" TargetMode="External"/><Relationship Id="rId7" Type="http://schemas.openxmlformats.org/officeDocument/2006/relationships/hyperlink" Target="#&apos;16.1.1&apos;!A1" TargetMode="External"/><Relationship Id="rId8" Type="http://schemas.openxmlformats.org/officeDocument/2006/relationships/hyperlink" Target="#&apos;16.1.1&apos;!A1" TargetMode="External"/><Relationship Id="rId9" Type="http://schemas.openxmlformats.org/officeDocument/2006/relationships/hyperlink" Target="#&apos;16.1.1&apos;!A1" TargetMode="External"/><Relationship Id="rId10" Type="http://schemas.openxmlformats.org/officeDocument/2006/relationships/hyperlink" Target="#&apos;16.1.1&apos;!A1" TargetMode="External"/><Relationship Id="rId11" Type="http://schemas.openxmlformats.org/officeDocument/2006/relationships/hyperlink" Target="#&apos;16.1.1&apos;!A1" TargetMode="External"/><Relationship Id="rId12" Type="http://schemas.openxmlformats.org/officeDocument/2006/relationships/hyperlink" Target="#&apos;16.1.1&apos;!A1" TargetMode="External"/><Relationship Id="rId13" Type="http://schemas.openxmlformats.org/officeDocument/2006/relationships/hyperlink" Target="#&apos;16.1.1&apos;!A1" TargetMode="External"/><Relationship Id="rId14" Type="http://schemas.openxmlformats.org/officeDocument/2006/relationships/hyperlink" Target="#&apos;16.1.1&apos;!A1" TargetMode="External"/><Relationship Id="rId15" Type="http://schemas.openxmlformats.org/officeDocument/2006/relationships/hyperlink" Target="#&apos;16.1.1&apos;!A1" TargetMode="External"/><Relationship Id="rId16" Type="http://schemas.openxmlformats.org/officeDocument/2006/relationships/hyperlink" Target="#&apos;16.1.1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6.1.2&apos;!A1" TargetMode="External"/><Relationship Id="rId3" Type="http://schemas.openxmlformats.org/officeDocument/2006/relationships/hyperlink" Target="#&apos;16.1.2&apos;!A1" TargetMode="External"/><Relationship Id="rId4" Type="http://schemas.openxmlformats.org/officeDocument/2006/relationships/hyperlink" Target="#&apos;16.1.2&apos;!A1" TargetMode="External"/><Relationship Id="rId5" Type="http://schemas.openxmlformats.org/officeDocument/2006/relationships/hyperlink" Target="#&apos;16.1.2&apos;!A1" TargetMode="External"/><Relationship Id="rId6" Type="http://schemas.openxmlformats.org/officeDocument/2006/relationships/hyperlink" Target="#&apos;16.1.2&apos;!A1" TargetMode="External"/><Relationship Id="rId7" Type="http://schemas.openxmlformats.org/officeDocument/2006/relationships/hyperlink" Target="#&apos;16.1.2&apos;!A1" TargetMode="External"/><Relationship Id="rId8" Type="http://schemas.openxmlformats.org/officeDocument/2006/relationships/hyperlink" Target="#&apos;16.1.2&apos;!A1" TargetMode="External"/><Relationship Id="rId9" Type="http://schemas.openxmlformats.org/officeDocument/2006/relationships/hyperlink" Target="#&apos;16.1.2&apos;!A1" TargetMode="External"/><Relationship Id="rId10" Type="http://schemas.openxmlformats.org/officeDocument/2006/relationships/hyperlink" Target="#&apos;16.1.2&apos;!A1" TargetMode="External"/><Relationship Id="rId11" Type="http://schemas.openxmlformats.org/officeDocument/2006/relationships/hyperlink" Target="#&apos;16.1.2&apos;!A1" TargetMode="External"/><Relationship Id="rId12" Type="http://schemas.openxmlformats.org/officeDocument/2006/relationships/hyperlink" Target="#&apos;16.1.2&apos;!A1" TargetMode="External"/><Relationship Id="rId13" Type="http://schemas.openxmlformats.org/officeDocument/2006/relationships/hyperlink" Target="#&apos;16.1.2&apos;!A1" TargetMode="External"/><Relationship Id="rId14" Type="http://schemas.openxmlformats.org/officeDocument/2006/relationships/hyperlink" Target="#&apos;16.1.2&apos;!A1" TargetMode="External"/><Relationship Id="rId15" Type="http://schemas.openxmlformats.org/officeDocument/2006/relationships/hyperlink" Target="#&apos;16.1.2&apos;!A1" TargetMode="External"/><Relationship Id="rId16" Type="http://schemas.openxmlformats.org/officeDocument/2006/relationships/hyperlink" Target="#&apos;16.1.2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6.1.3&apos;!A1" TargetMode="External"/><Relationship Id="rId3" Type="http://schemas.openxmlformats.org/officeDocument/2006/relationships/hyperlink" Target="#&apos;16.1.3&apos;!A1" TargetMode="External"/><Relationship Id="rId4" Type="http://schemas.openxmlformats.org/officeDocument/2006/relationships/hyperlink" Target="#&apos;16.1.3&apos;!A1" TargetMode="External"/><Relationship Id="rId5" Type="http://schemas.openxmlformats.org/officeDocument/2006/relationships/hyperlink" Target="#&apos;16.1.3&apos;!A1" TargetMode="External"/><Relationship Id="rId6" Type="http://schemas.openxmlformats.org/officeDocument/2006/relationships/hyperlink" Target="#&apos;16.1.3&apos;!A1" TargetMode="External"/><Relationship Id="rId7" Type="http://schemas.openxmlformats.org/officeDocument/2006/relationships/hyperlink" Target="#&apos;16.1.3&apos;!A1" TargetMode="External"/><Relationship Id="rId8" Type="http://schemas.openxmlformats.org/officeDocument/2006/relationships/hyperlink" Target="#&apos;16.1.3&apos;!A1" TargetMode="External"/><Relationship Id="rId9" Type="http://schemas.openxmlformats.org/officeDocument/2006/relationships/hyperlink" Target="#&apos;16.1.3&apos;!A1" TargetMode="External"/><Relationship Id="rId10" Type="http://schemas.openxmlformats.org/officeDocument/2006/relationships/hyperlink" Target="#&apos;16.1.3&apos;!A1" TargetMode="External"/><Relationship Id="rId11" Type="http://schemas.openxmlformats.org/officeDocument/2006/relationships/hyperlink" Target="#&apos;16.1.3&apos;!A1" TargetMode="External"/><Relationship Id="rId12" Type="http://schemas.openxmlformats.org/officeDocument/2006/relationships/hyperlink" Target="#&apos;16.1.3&apos;!A1" TargetMode="External"/><Relationship Id="rId13" Type="http://schemas.openxmlformats.org/officeDocument/2006/relationships/hyperlink" Target="#&apos;16.1.3&apos;!A1" TargetMode="External"/><Relationship Id="rId14" Type="http://schemas.openxmlformats.org/officeDocument/2006/relationships/hyperlink" Target="#&apos;16.1.3&apos;!A1" TargetMode="External"/><Relationship Id="rId15" Type="http://schemas.openxmlformats.org/officeDocument/2006/relationships/hyperlink" Target="#&apos;16.1.3&apos;!A1" TargetMode="External"/><Relationship Id="rId16" Type="http://schemas.openxmlformats.org/officeDocument/2006/relationships/hyperlink" Target="#&apos;16.1.3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6.1.4&apos;!A1" TargetMode="External"/><Relationship Id="rId3" Type="http://schemas.openxmlformats.org/officeDocument/2006/relationships/hyperlink" Target="#&apos;16.1.4&apos;!A1" TargetMode="External"/><Relationship Id="rId4" Type="http://schemas.openxmlformats.org/officeDocument/2006/relationships/hyperlink" Target="#&apos;16.1.4&apos;!A1" TargetMode="External"/><Relationship Id="rId5" Type="http://schemas.openxmlformats.org/officeDocument/2006/relationships/hyperlink" Target="#&apos;16.1.4&apos;!A1" TargetMode="External"/><Relationship Id="rId6" Type="http://schemas.openxmlformats.org/officeDocument/2006/relationships/hyperlink" Target="#&apos;16.1.4&apos;!A1" TargetMode="External"/><Relationship Id="rId7" Type="http://schemas.openxmlformats.org/officeDocument/2006/relationships/hyperlink" Target="#&apos;16.1.4&apos;!A1" TargetMode="External"/><Relationship Id="rId8" Type="http://schemas.openxmlformats.org/officeDocument/2006/relationships/hyperlink" Target="#&apos;16.1.4&apos;!A1" TargetMode="External"/><Relationship Id="rId9" Type="http://schemas.openxmlformats.org/officeDocument/2006/relationships/hyperlink" Target="#&apos;16.1.4&apos;!A1" TargetMode="External"/><Relationship Id="rId10" Type="http://schemas.openxmlformats.org/officeDocument/2006/relationships/hyperlink" Target="#&apos;16.1.4&apos;!A1" TargetMode="External"/><Relationship Id="rId11" Type="http://schemas.openxmlformats.org/officeDocument/2006/relationships/hyperlink" Target="#&apos;16.1.4&apos;!A1" TargetMode="External"/><Relationship Id="rId12" Type="http://schemas.openxmlformats.org/officeDocument/2006/relationships/hyperlink" Target="#&apos;16.1.4&apos;!A1" TargetMode="External"/><Relationship Id="rId13" Type="http://schemas.openxmlformats.org/officeDocument/2006/relationships/hyperlink" Target="#&apos;16.1.4&apos;!A1" TargetMode="External"/><Relationship Id="rId14" Type="http://schemas.openxmlformats.org/officeDocument/2006/relationships/hyperlink" Target="#&apos;16.1.4&apos;!A1" TargetMode="External"/><Relationship Id="rId15" Type="http://schemas.openxmlformats.org/officeDocument/2006/relationships/hyperlink" Target="#&apos;16.1.4&apos;!A1" TargetMode="External"/><Relationship Id="rId16" Type="http://schemas.openxmlformats.org/officeDocument/2006/relationships/hyperlink" Target="#&apos;16.1.4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hyperlink" Target="#&apos;16.1.5&apos;!A1" TargetMode="External"/><Relationship Id="rId3" Type="http://schemas.openxmlformats.org/officeDocument/2006/relationships/hyperlink" Target="#&apos;16.1.5&apos;!A1" TargetMode="External"/><Relationship Id="rId4" Type="http://schemas.openxmlformats.org/officeDocument/2006/relationships/hyperlink" Target="#&apos;16.1.5&apos;!A1" TargetMode="External"/><Relationship Id="rId5" Type="http://schemas.openxmlformats.org/officeDocument/2006/relationships/hyperlink" Target="#&apos;16.1.5&apos;!A1" TargetMode="External"/><Relationship Id="rId6" Type="http://schemas.openxmlformats.org/officeDocument/2006/relationships/hyperlink" Target="#&apos;16.1.5&apos;!A1" TargetMode="External"/><Relationship Id="rId7" Type="http://schemas.openxmlformats.org/officeDocument/2006/relationships/hyperlink" Target="#&apos;16.1.5&apos;!A1" TargetMode="External"/><Relationship Id="rId8" Type="http://schemas.openxmlformats.org/officeDocument/2006/relationships/hyperlink" Target="#&apos;16.1.5&apos;!A1" TargetMode="External"/><Relationship Id="rId9" Type="http://schemas.openxmlformats.org/officeDocument/2006/relationships/hyperlink" Target="#&apos;16.1.5&apos;!A1" TargetMode="External"/><Relationship Id="rId10" Type="http://schemas.openxmlformats.org/officeDocument/2006/relationships/hyperlink" Target="#&apos;16.1.5&apos;!A1" TargetMode="External"/><Relationship Id="rId11" Type="http://schemas.openxmlformats.org/officeDocument/2006/relationships/hyperlink" Target="#&apos;16.1.5&apos;!A1" TargetMode="External"/><Relationship Id="rId12" Type="http://schemas.openxmlformats.org/officeDocument/2006/relationships/hyperlink" Target="#&apos;16.1.5&apos;!A1" TargetMode="External"/><Relationship Id="rId13" Type="http://schemas.openxmlformats.org/officeDocument/2006/relationships/hyperlink" Target="#&apos;16.1.5&apos;!A1" TargetMode="External"/><Relationship Id="rId14" Type="http://schemas.openxmlformats.org/officeDocument/2006/relationships/hyperlink" Target="#&apos;16.1.5&apos;!A1" TargetMode="External"/><Relationship Id="rId15" Type="http://schemas.openxmlformats.org/officeDocument/2006/relationships/hyperlink" Target="#&apos;16.1.5&apos;!A1" TargetMode="External"/><Relationship Id="rId16" Type="http://schemas.openxmlformats.org/officeDocument/2006/relationships/hyperlink" Target="#&apos;16.1.5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hyperlink" Target="#&apos;16.2.1&apos;!A1" TargetMode="External"/><Relationship Id="rId3" Type="http://schemas.openxmlformats.org/officeDocument/2006/relationships/hyperlink" Target="#&apos;16.2.1&apos;!A1" TargetMode="External"/><Relationship Id="rId4" Type="http://schemas.openxmlformats.org/officeDocument/2006/relationships/hyperlink" Target="#&apos;16.2.1&apos;!A1" TargetMode="External"/><Relationship Id="rId5" Type="http://schemas.openxmlformats.org/officeDocument/2006/relationships/hyperlink" Target="#&apos;16.2.1&apos;!A1" TargetMode="External"/><Relationship Id="rId6" Type="http://schemas.openxmlformats.org/officeDocument/2006/relationships/hyperlink" Target="#&apos;16.2.1&apos;!A1" TargetMode="External"/><Relationship Id="rId7" Type="http://schemas.openxmlformats.org/officeDocument/2006/relationships/hyperlink" Target="#&apos;16.2.1&apos;!A1" TargetMode="External"/><Relationship Id="rId8" Type="http://schemas.openxmlformats.org/officeDocument/2006/relationships/hyperlink" Target="#&apos;16.2.1&apos;!A1" TargetMode="External"/><Relationship Id="rId9" Type="http://schemas.openxmlformats.org/officeDocument/2006/relationships/hyperlink" Target="#&apos;16.2.1&apos;!A1" TargetMode="External"/><Relationship Id="rId10" Type="http://schemas.openxmlformats.org/officeDocument/2006/relationships/hyperlink" Target="#&apos;16.2.1&apos;!A1" TargetMode="External"/><Relationship Id="rId11" Type="http://schemas.openxmlformats.org/officeDocument/2006/relationships/hyperlink" Target="#&apos;16.2.1&apos;!A1" TargetMode="External"/><Relationship Id="rId12" Type="http://schemas.openxmlformats.org/officeDocument/2006/relationships/hyperlink" Target="#&apos;16.2.1&apos;!A1" TargetMode="External"/><Relationship Id="rId13" Type="http://schemas.openxmlformats.org/officeDocument/2006/relationships/hyperlink" Target="#&apos;16.2.1&apos;!A1" TargetMode="External"/><Relationship Id="rId14" Type="http://schemas.openxmlformats.org/officeDocument/2006/relationships/hyperlink" Target="#&apos;16.2.1&apos;!A1" TargetMode="External"/><Relationship Id="rId15" Type="http://schemas.openxmlformats.org/officeDocument/2006/relationships/hyperlink" Target="#&apos;16.2.1&apos;!A1" TargetMode="External"/><Relationship Id="rId16" Type="http://schemas.openxmlformats.org/officeDocument/2006/relationships/hyperlink" Target="#&apos;16.2.1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6.xml"/><Relationship Id="rId2" Type="http://schemas.openxmlformats.org/officeDocument/2006/relationships/table" Target="../tables/table17.xml"/><Relationship Id="rId3" Type="http://schemas.openxmlformats.org/officeDocument/2006/relationships/hyperlink" Target="#&apos;16.2.2&apos;!A1" TargetMode="External"/><Relationship Id="rId4" Type="http://schemas.openxmlformats.org/officeDocument/2006/relationships/hyperlink" Target="#&apos;16.2.2&apos;!A1" TargetMode="External"/><Relationship Id="rId5" Type="http://schemas.openxmlformats.org/officeDocument/2006/relationships/hyperlink" Target="#&apos;16.2.2&apos;!A1" TargetMode="External"/><Relationship Id="rId6" Type="http://schemas.openxmlformats.org/officeDocument/2006/relationships/hyperlink" Target="#&apos;16.2.2&apos;!A1" TargetMode="External"/><Relationship Id="rId7" Type="http://schemas.openxmlformats.org/officeDocument/2006/relationships/hyperlink" Target="#&apos;16.2.2&apos;!A1" TargetMode="External"/><Relationship Id="rId8" Type="http://schemas.openxmlformats.org/officeDocument/2006/relationships/hyperlink" Target="#&apos;16.2.2&apos;!A1" TargetMode="External"/><Relationship Id="rId9" Type="http://schemas.openxmlformats.org/officeDocument/2006/relationships/hyperlink" Target="#&apos;16.2.2&apos;!A1" TargetMode="External"/><Relationship Id="rId10" Type="http://schemas.openxmlformats.org/officeDocument/2006/relationships/hyperlink" Target="#&apos;16.2.2&apos;!A1" TargetMode="External"/><Relationship Id="rId11" Type="http://schemas.openxmlformats.org/officeDocument/2006/relationships/hyperlink" Target="#&apos;16.2.2&apos;!A1" TargetMode="External"/><Relationship Id="rId12" Type="http://schemas.openxmlformats.org/officeDocument/2006/relationships/hyperlink" Target="#&apos;16.2.2&apos;!A1" TargetMode="External"/><Relationship Id="rId13" Type="http://schemas.openxmlformats.org/officeDocument/2006/relationships/hyperlink" Target="#&apos;16.2.2&apos;!A1" TargetMode="External"/><Relationship Id="rId14" Type="http://schemas.openxmlformats.org/officeDocument/2006/relationships/hyperlink" Target="#&apos;16.2.2&apos;!A1" TargetMode="External"/><Relationship Id="rId15" Type="http://schemas.openxmlformats.org/officeDocument/2006/relationships/hyperlink" Target="#&apos;16.2.2&apos;!A1" TargetMode="External"/><Relationship Id="rId16" Type="http://schemas.openxmlformats.org/officeDocument/2006/relationships/hyperlink" Target="#&apos;16.2.2&apos;!A1" TargetMode="External"/><Relationship Id="rId17" Type="http://schemas.openxmlformats.org/officeDocument/2006/relationships/hyperlink" Target="#&apos;16.2.2&apos;!A1" TargetMode="External"/><Relationship Id="rId18" Type="http://schemas.openxmlformats.org/officeDocument/2006/relationships/hyperlink" Target="#&apos;16.2.2&apos;!A1" TargetMode="External"/><Relationship Id="rId19" Type="http://schemas.openxmlformats.org/officeDocument/2006/relationships/hyperlink" Target="#&apos;16.2.2&apos;!A1" TargetMode="External"/><Relationship Id="rId20" Type="http://schemas.openxmlformats.org/officeDocument/2006/relationships/hyperlink" Target="#&apos;16.2.2&apos;!A1" TargetMode="External"/><Relationship Id="rId21" Type="http://schemas.openxmlformats.org/officeDocument/2006/relationships/hyperlink" Target="#&apos;16.2.2&apos;!A1" TargetMode="External"/><Relationship Id="rId22" Type="http://schemas.openxmlformats.org/officeDocument/2006/relationships/hyperlink" Target="#&apos;16.2.2&apos;!A1" TargetMode="External"/><Relationship Id="rId23" Type="http://schemas.openxmlformats.org/officeDocument/2006/relationships/hyperlink" Target="#&apos;16.2.2&apos;!A1" TargetMode="External"/><Relationship Id="rId24" Type="http://schemas.openxmlformats.org/officeDocument/2006/relationships/hyperlink" Target="#&apos;16.2.2&apos;!A1" TargetMode="External"/><Relationship Id="rId25" Type="http://schemas.openxmlformats.org/officeDocument/2006/relationships/hyperlink" Target="#&apos;16.2.2&apos;!A1" TargetMode="External"/><Relationship Id="rId26" Type="http://schemas.openxmlformats.org/officeDocument/2006/relationships/hyperlink" Target="#&apos;16.2.2&apos;!A1" TargetMode="External"/><Relationship Id="rId27" Type="http://schemas.openxmlformats.org/officeDocument/2006/relationships/hyperlink" Target="#&apos;16.2.2&apos;!A1" TargetMode="External"/><Relationship Id="rId28" Type="http://schemas.openxmlformats.org/officeDocument/2006/relationships/hyperlink" Target="#&apos;16.2.2&apos;!A1" TargetMode="External"/><Relationship Id="rId29" Type="http://schemas.openxmlformats.org/officeDocument/2006/relationships/hyperlink" Target="#&apos;16.2.2&apos;!A1" TargetMode="External"/><Relationship Id="rId30" Type="http://schemas.openxmlformats.org/officeDocument/2006/relationships/hyperlink" Target="#&apos;16.2.2&apos;!A1" TargetMode="External"/><Relationship Id="rId31" Type="http://schemas.openxmlformats.org/officeDocument/2006/relationships/hyperlink" Target="#&apos;16.2.2&apos;!A1" TargetMode="External"/><Relationship Id="rId32" Type="http://schemas.openxmlformats.org/officeDocument/2006/relationships/hyperlink" Target="#&apos;16.2.2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6.3.1&apos;!A1" TargetMode="External"/><Relationship Id="rId3" Type="http://schemas.openxmlformats.org/officeDocument/2006/relationships/hyperlink" Target="#&apos;16.3.1&apos;!A1" TargetMode="External"/><Relationship Id="rId4" Type="http://schemas.openxmlformats.org/officeDocument/2006/relationships/hyperlink" Target="#&apos;16.3.1&apos;!A1" TargetMode="External"/><Relationship Id="rId5" Type="http://schemas.openxmlformats.org/officeDocument/2006/relationships/hyperlink" Target="#&apos;16.3.1&apos;!A1" TargetMode="External"/><Relationship Id="rId6" Type="http://schemas.openxmlformats.org/officeDocument/2006/relationships/hyperlink" Target="#&apos;16.3.1&apos;!A1" TargetMode="External"/><Relationship Id="rId7" Type="http://schemas.openxmlformats.org/officeDocument/2006/relationships/hyperlink" Target="#&apos;16.3.1&apos;!A1" TargetMode="External"/><Relationship Id="rId8" Type="http://schemas.openxmlformats.org/officeDocument/2006/relationships/hyperlink" Target="#&apos;16.3.1&apos;!A1" TargetMode="External"/><Relationship Id="rId9" Type="http://schemas.openxmlformats.org/officeDocument/2006/relationships/hyperlink" Target="#&apos;16.3.1&apos;!A1" TargetMode="External"/><Relationship Id="rId10" Type="http://schemas.openxmlformats.org/officeDocument/2006/relationships/hyperlink" Target="#&apos;16.3.1&apos;!A1" TargetMode="External"/><Relationship Id="rId11" Type="http://schemas.openxmlformats.org/officeDocument/2006/relationships/hyperlink" Target="#&apos;16.3.1&apos;!A1" TargetMode="External"/><Relationship Id="rId12" Type="http://schemas.openxmlformats.org/officeDocument/2006/relationships/hyperlink" Target="#&apos;16.3.1&apos;!A1" TargetMode="External"/><Relationship Id="rId13" Type="http://schemas.openxmlformats.org/officeDocument/2006/relationships/hyperlink" Target="#&apos;16.3.1&apos;!A1" TargetMode="External"/><Relationship Id="rId14" Type="http://schemas.openxmlformats.org/officeDocument/2006/relationships/hyperlink" Target="#&apos;16.3.1&apos;!A1" TargetMode="External"/><Relationship Id="rId15" Type="http://schemas.openxmlformats.org/officeDocument/2006/relationships/hyperlink" Target="#&apos;16.3.1&apos;!A1" TargetMode="External"/><Relationship Id="rId16" Type="http://schemas.openxmlformats.org/officeDocument/2006/relationships/hyperlink" Target="#&apos;16.3.1&apos;!A1" TargetMode="Externa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6.3.2&apos;!A1" TargetMode="External"/><Relationship Id="rId3" Type="http://schemas.openxmlformats.org/officeDocument/2006/relationships/hyperlink" Target="#&apos;16.3.2&apos;!A1" TargetMode="External"/><Relationship Id="rId4" Type="http://schemas.openxmlformats.org/officeDocument/2006/relationships/hyperlink" Target="#&apos;16.3.2&apos;!A1" TargetMode="External"/><Relationship Id="rId5" Type="http://schemas.openxmlformats.org/officeDocument/2006/relationships/hyperlink" Target="#&apos;16.3.2&apos;!A1" TargetMode="External"/><Relationship Id="rId6" Type="http://schemas.openxmlformats.org/officeDocument/2006/relationships/hyperlink" Target="#&apos;16.3.2&apos;!A1" TargetMode="External"/><Relationship Id="rId7" Type="http://schemas.openxmlformats.org/officeDocument/2006/relationships/hyperlink" Target="#&apos;16.3.2&apos;!A1" TargetMode="External"/><Relationship Id="rId8" Type="http://schemas.openxmlformats.org/officeDocument/2006/relationships/hyperlink" Target="#&apos;16.3.2&apos;!A1" TargetMode="External"/><Relationship Id="rId9" Type="http://schemas.openxmlformats.org/officeDocument/2006/relationships/hyperlink" Target="#&apos;16.3.2&apos;!A1" TargetMode="External"/><Relationship Id="rId10" Type="http://schemas.openxmlformats.org/officeDocument/2006/relationships/hyperlink" Target="#&apos;16.3.2&apos;!A1" TargetMode="External"/><Relationship Id="rId11" Type="http://schemas.openxmlformats.org/officeDocument/2006/relationships/hyperlink" Target="#&apos;16.3.2&apos;!A1" TargetMode="External"/><Relationship Id="rId12" Type="http://schemas.openxmlformats.org/officeDocument/2006/relationships/hyperlink" Target="#&apos;16.3.2&apos;!A1" TargetMode="External"/><Relationship Id="rId13" Type="http://schemas.openxmlformats.org/officeDocument/2006/relationships/hyperlink" Target="#&apos;16.3.2&apos;!A1" TargetMode="External"/><Relationship Id="rId14" Type="http://schemas.openxmlformats.org/officeDocument/2006/relationships/hyperlink" Target="#&apos;16.3.2&apos;!A1" TargetMode="External"/><Relationship Id="rId15" Type="http://schemas.openxmlformats.org/officeDocument/2006/relationships/hyperlink" Target="#&apos;16.3.2&apos;!A1" TargetMode="External"/><Relationship Id="rId16" Type="http://schemas.openxmlformats.org/officeDocument/2006/relationships/hyperlink" Target="#&apos;16.3.2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hyperlink" Target="#&apos;16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6.1&apos;!A1" TargetMode="External"/><Relationship Id="rId3" Type="http://schemas.openxmlformats.org/officeDocument/2006/relationships/hyperlink" Target="#&apos;16.1.1E&apos;!A1" TargetMode="External"/><Relationship Id="rId4" Type="http://schemas.openxmlformats.org/officeDocument/2006/relationships/hyperlink" Target="#&apos;16.1.1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6.1&apos;!A1" TargetMode="External"/><Relationship Id="rId3" Type="http://schemas.openxmlformats.org/officeDocument/2006/relationships/hyperlink" Target="#&apos;16.1.2E&apos;!A1" TargetMode="External"/><Relationship Id="rId4" Type="http://schemas.openxmlformats.org/officeDocument/2006/relationships/hyperlink" Target="#&apos;16.1.2E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6.1&apos;!A1" TargetMode="External"/><Relationship Id="rId3" Type="http://schemas.openxmlformats.org/officeDocument/2006/relationships/hyperlink" Target="#&apos;16.1.3E&apos;!A1" TargetMode="External"/><Relationship Id="rId4" Type="http://schemas.openxmlformats.org/officeDocument/2006/relationships/hyperlink" Target="#&apos;16.1.3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6.1&apos;!A1" TargetMode="External"/><Relationship Id="rId3" Type="http://schemas.openxmlformats.org/officeDocument/2006/relationships/hyperlink" Target="#&apos;16.1.4E&apos;!A1" TargetMode="External"/><Relationship Id="rId4" Type="http://schemas.openxmlformats.org/officeDocument/2006/relationships/hyperlink" Target="#&apos;16.1.4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6.1&apos;!A1" TargetMode="External"/><Relationship Id="rId3" Type="http://schemas.openxmlformats.org/officeDocument/2006/relationships/hyperlink" Target="#&apos;16.1.5E&apos;!A1" TargetMode="External"/><Relationship Id="rId4" Type="http://schemas.openxmlformats.org/officeDocument/2006/relationships/hyperlink" Target="#&apos;16.1.5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hyperlink" Target="#&apos;16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1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568034.83894605</v>
      </c>
    </row>
    <row r="6">
      <c r="A6" s="10" t="s">
        <v>12</v>
      </c>
      <c r="B6" s="11"/>
      <c r="C6" s="11"/>
      <c r="D6" s="10" t="s">
        <v>13</v>
      </c>
      <c r="E6" s="11"/>
      <c r="F6" s="10">
        <v>1</v>
      </c>
      <c r="G6" s="11"/>
      <c r="H6" s="11"/>
      <c r="I6" s="10">
        <v>328727.29376355006</v>
      </c>
    </row>
    <row r="7">
      <c r="A7" s="12" t="s">
        <v>14</v>
      </c>
      <c r="B7" s="12" t="s">
        <v>15</v>
      </c>
      <c r="C7" s="12" t="s">
        <v>16</v>
      </c>
      <c r="D7" s="12" t="s">
        <v>17</v>
      </c>
      <c r="E7" s="12" t="s">
        <v>18</v>
      </c>
      <c r="F7" s="13" t="s">
        <v>19</v>
      </c>
      <c r="G7" s="12">
        <v>11.96</v>
      </c>
      <c r="H7" s="12">
        <v>14.334060000000003</v>
      </c>
      <c r="I7" s="12">
        <v>20211.884643600002</v>
      </c>
    </row>
    <row r="8">
      <c r="A8" s="12" t="s">
        <v>20</v>
      </c>
      <c r="B8" s="12" t="s">
        <v>21</v>
      </c>
      <c r="C8" s="12" t="s">
        <v>22</v>
      </c>
      <c r="D8" s="12" t="s">
        <v>23</v>
      </c>
      <c r="E8" s="12" t="s">
        <v>18</v>
      </c>
      <c r="F8" s="13" t="s">
        <v>24</v>
      </c>
      <c r="G8" s="12">
        <v>5.26</v>
      </c>
      <c r="H8" s="12">
        <v>6.3041100000000005</v>
      </c>
      <c r="I8" s="12">
        <v>36636.0831006</v>
      </c>
    </row>
    <row r="9">
      <c r="A9" s="12" t="s">
        <v>25</v>
      </c>
      <c r="B9" s="12" t="s">
        <v>26</v>
      </c>
      <c r="C9" s="12" t="s">
        <v>16</v>
      </c>
      <c r="D9" s="12" t="s">
        <v>27</v>
      </c>
      <c r="E9" s="12" t="s">
        <v>18</v>
      </c>
      <c r="F9" s="13" t="s">
        <v>24</v>
      </c>
      <c r="G9" s="12">
        <v>27.5</v>
      </c>
      <c r="H9" s="12">
        <v>32.95875</v>
      </c>
      <c r="I9" s="12">
        <v>191538.45727500002</v>
      </c>
    </row>
    <row r="10">
      <c r="A10" s="12" t="s">
        <v>28</v>
      </c>
      <c r="B10" s="12" t="s">
        <v>29</v>
      </c>
      <c r="C10" s="12" t="s">
        <v>16</v>
      </c>
      <c r="D10" s="12" t="s">
        <v>30</v>
      </c>
      <c r="E10" s="12" t="s">
        <v>18</v>
      </c>
      <c r="F10" s="13" t="s">
        <v>31</v>
      </c>
      <c r="G10" s="12">
        <v>17.82</v>
      </c>
      <c r="H10" s="12">
        <v>21.357270000000003</v>
      </c>
      <c r="I10" s="12">
        <v>1825.1922942</v>
      </c>
    </row>
    <row r="11">
      <c r="A11" s="12" t="s">
        <v>32</v>
      </c>
      <c r="B11" s="12" t="s">
        <v>33</v>
      </c>
      <c r="C11" s="12" t="s">
        <v>16</v>
      </c>
      <c r="D11" s="12" t="s">
        <v>34</v>
      </c>
      <c r="E11" s="12" t="s">
        <v>18</v>
      </c>
      <c r="F11" s="13" t="s">
        <v>35</v>
      </c>
      <c r="G11" s="12">
        <v>23.23</v>
      </c>
      <c r="H11" s="12">
        <v>27.841155000000004</v>
      </c>
      <c r="I11" s="12">
        <v>78515.676450150015</v>
      </c>
    </row>
    <row r="12">
      <c r="A12" s="10" t="s">
        <v>36</v>
      </c>
      <c r="B12" s="11"/>
      <c r="C12" s="11"/>
      <c r="D12" s="10" t="s">
        <v>37</v>
      </c>
      <c r="E12" s="11"/>
      <c r="F12" s="10">
        <v>1</v>
      </c>
      <c r="G12" s="11"/>
      <c r="H12" s="11"/>
      <c r="I12" s="10">
        <v>165328.65613050002</v>
      </c>
    </row>
    <row r="13">
      <c r="A13" s="12" t="s">
        <v>38</v>
      </c>
      <c r="B13" s="12" t="s">
        <v>39</v>
      </c>
      <c r="C13" s="12" t="s">
        <v>16</v>
      </c>
      <c r="D13" s="12" t="s">
        <v>40</v>
      </c>
      <c r="E13" s="12" t="s">
        <v>18</v>
      </c>
      <c r="F13" s="13" t="s">
        <v>41</v>
      </c>
      <c r="G13" s="12">
        <v>129.2</v>
      </c>
      <c r="H13" s="12">
        <v>154.8462</v>
      </c>
      <c r="I13" s="12">
        <v>123776.30997000002</v>
      </c>
    </row>
    <row r="14">
      <c r="A14" s="12" t="s">
        <v>42</v>
      </c>
      <c r="B14" s="12" t="s">
        <v>43</v>
      </c>
      <c r="C14" s="12" t="s">
        <v>16</v>
      </c>
      <c r="D14" s="12" t="s">
        <v>44</v>
      </c>
      <c r="E14" s="12" t="s">
        <v>18</v>
      </c>
      <c r="F14" s="13" t="s">
        <v>45</v>
      </c>
      <c r="G14" s="12">
        <v>83.3</v>
      </c>
      <c r="H14" s="12">
        <v>99.83505000000001</v>
      </c>
      <c r="I14" s="12">
        <v>41552.346160500005</v>
      </c>
    </row>
    <row r="15">
      <c r="A15" s="10" t="s">
        <v>46</v>
      </c>
      <c r="B15" s="11"/>
      <c r="C15" s="11"/>
      <c r="D15" s="10" t="s">
        <v>47</v>
      </c>
      <c r="E15" s="11"/>
      <c r="F15" s="10">
        <v>1</v>
      </c>
      <c r="G15" s="11"/>
      <c r="H15" s="11"/>
      <c r="I15" s="10">
        <v>73978.889052000013</v>
      </c>
    </row>
    <row r="16">
      <c r="A16" s="12" t="s">
        <v>48</v>
      </c>
      <c r="B16" s="12" t="s">
        <v>49</v>
      </c>
      <c r="C16" s="12" t="s">
        <v>16</v>
      </c>
      <c r="D16" s="12" t="s">
        <v>50</v>
      </c>
      <c r="E16" s="12" t="s">
        <v>18</v>
      </c>
      <c r="F16" s="13" t="s">
        <v>51</v>
      </c>
      <c r="G16" s="12">
        <v>52.87</v>
      </c>
      <c r="H16" s="12">
        <v>63.364695000000005</v>
      </c>
      <c r="I16" s="12">
        <v>51396.3714084</v>
      </c>
    </row>
    <row r="17">
      <c r="A17" s="12" t="s">
        <v>52</v>
      </c>
      <c r="B17" s="12" t="s">
        <v>33</v>
      </c>
      <c r="C17" s="12" t="s">
        <v>16</v>
      </c>
      <c r="D17" s="12" t="s">
        <v>34</v>
      </c>
      <c r="E17" s="12" t="s">
        <v>18</v>
      </c>
      <c r="F17" s="13" t="s">
        <v>51</v>
      </c>
      <c r="G17" s="12">
        <v>23.23</v>
      </c>
      <c r="H17" s="12">
        <v>27.841155000000004</v>
      </c>
      <c r="I17" s="12">
        <v>22582.517643600004</v>
      </c>
    </row>
    <row r="18">
      <c r="I18" s="7">
        <v>568034.83894605</v>
      </c>
    </row>
  </sheetData>
  <mergeCells>
    <mergeCell ref="A1:I2"/>
  </mergeCells>
  <hyperlinks>
    <hyperlink ref="A5" r:id="rId1"/>
    <hyperlink ref="A6" r:id="rId2"/>
    <hyperlink ref="A7" r:id="rId3"/>
    <hyperlink ref="F7" r:id="rId4"/>
    <hyperlink ref="A8" r:id="rId5"/>
    <hyperlink ref="F8" r:id="rId6"/>
    <hyperlink ref="A9" r:id="rId7"/>
    <hyperlink ref="F9" r:id="rId8"/>
    <hyperlink ref="A10" r:id="rId9"/>
    <hyperlink ref="F10" r:id="rId10"/>
    <hyperlink ref="A11" r:id="rId11"/>
    <hyperlink ref="F11" r:id="rId12"/>
    <hyperlink ref="A12" r:id="rId13"/>
    <hyperlink ref="A13" r:id="rId14"/>
    <hyperlink ref="F13" r:id="rId15"/>
    <hyperlink ref="A14" r:id="rId16"/>
    <hyperlink ref="F14" r:id="rId17"/>
    <hyperlink ref="A15" r:id="rId18"/>
    <hyperlink ref="A16" r:id="rId19"/>
    <hyperlink ref="F16" r:id="rId20"/>
    <hyperlink ref="A17" r:id="rId21"/>
    <hyperlink ref="F17" r:id="rId22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1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38</v>
      </c>
      <c r="B2" s="12" t="s">
        <v>39</v>
      </c>
      <c r="C2" s="12" t="s">
        <v>16</v>
      </c>
      <c r="D2" s="12" t="s">
        <v>40</v>
      </c>
      <c r="E2" s="12" t="s">
        <v>18</v>
      </c>
      <c r="F2" s="12" t="s">
        <v>41</v>
      </c>
      <c r="G2" s="12">
        <v>129.2</v>
      </c>
      <c r="H2" s="12">
        <v>154.8462</v>
      </c>
      <c r="I2" s="12">
        <v>123776.30997000002</v>
      </c>
    </row>
    <row r="5">
      <c r="A5" s="14" t="s">
        <v>53</v>
      </c>
      <c r="B5" s="14" t="s">
        <v>53</v>
      </c>
      <c r="C5" s="14" t="s">
        <v>53</v>
      </c>
      <c r="D5" s="14" t="s">
        <v>53</v>
      </c>
      <c r="E5" s="14" t="s">
        <v>53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54</v>
      </c>
      <c r="C7" s="16" t="s">
        <v>55</v>
      </c>
      <c r="D7" s="16" t="s">
        <v>56</v>
      </c>
      <c r="E7" s="16" t="s">
        <v>9</v>
      </c>
    </row>
    <row r="8">
      <c r="A8" s="17">
        <v>1</v>
      </c>
      <c r="B8" s="17" t="s">
        <v>71</v>
      </c>
      <c r="C8" s="17">
        <v>13</v>
      </c>
      <c r="D8" s="17" t="s">
        <v>79</v>
      </c>
      <c r="E8" s="17">
        <v>799.34874212542411</v>
      </c>
    </row>
    <row r="9">
      <c r="A9" s="17" t="s">
        <v>59</v>
      </c>
      <c r="B9" s="17" t="s">
        <v>59</v>
      </c>
      <c r="C9" s="17">
        <f>SUBTOTAL(109,Criteria_Summary16.2.1[Elementos])</f>
      </c>
      <c r="D9" s="17" t="s">
        <v>59</v>
      </c>
      <c r="E9" s="17">
        <f>SUBTOTAL(109,Criteria_Summary16.2.1[Total])</f>
      </c>
    </row>
    <row r="10">
      <c r="A10" s="18" t="s">
        <v>60</v>
      </c>
      <c r="B10" s="18">
        <v>0</v>
      </c>
      <c r="C10" s="19"/>
      <c r="D10" s="19"/>
      <c r="E10" s="18">
        <v>799.35</v>
      </c>
    </row>
    <row r="13">
      <c r="A13" s="18" t="s">
        <v>79</v>
      </c>
      <c r="B13" s="18" t="s">
        <v>79</v>
      </c>
      <c r="C13" s="18" t="s">
        <v>79</v>
      </c>
      <c r="D13" s="18" t="s">
        <v>79</v>
      </c>
      <c r="E13" s="18" t="s">
        <v>79</v>
      </c>
    </row>
    <row r="14">
      <c r="A14" s="20"/>
      <c r="B14" s="20"/>
      <c r="C14" s="20"/>
      <c r="D14" s="20"/>
      <c r="E14" s="20"/>
    </row>
    <row r="15">
      <c r="A15" s="21" t="s">
        <v>54</v>
      </c>
      <c r="B15" s="21" t="s">
        <v>55</v>
      </c>
      <c r="C15" s="21" t="s">
        <v>61</v>
      </c>
      <c r="D15" s="21" t="s">
        <v>61</v>
      </c>
      <c r="E15" s="21" t="s">
        <v>9</v>
      </c>
    </row>
    <row r="16">
      <c r="A16" s="17" t="s">
        <v>71</v>
      </c>
      <c r="B16" s="17">
        <v>13</v>
      </c>
      <c r="C16" s="17" t="s">
        <v>73</v>
      </c>
      <c r="D16" s="17" t="s">
        <v>73</v>
      </c>
      <c r="E16" s="17">
        <v>799.34874212542411</v>
      </c>
    </row>
    <row r="18">
      <c r="A18" s="22" t="s">
        <v>63</v>
      </c>
      <c r="B18" s="22" t="s">
        <v>63</v>
      </c>
      <c r="C18" s="22" t="s">
        <v>63</v>
      </c>
      <c r="D18" s="22" t="s">
        <v>63</v>
      </c>
      <c r="E18" s="22" t="s">
        <v>63</v>
      </c>
    </row>
    <row r="19">
      <c r="A19" s="21" t="s">
        <v>64</v>
      </c>
      <c r="B19" s="21"/>
      <c r="C19" s="21"/>
      <c r="D19" s="21" t="s">
        <v>54</v>
      </c>
      <c r="E19" s="21"/>
    </row>
    <row r="20">
      <c r="A20" s="17" t="s">
        <v>80</v>
      </c>
      <c r="B20" s="17" t="s">
        <v>80</v>
      </c>
      <c r="C20" s="17" t="s">
        <v>80</v>
      </c>
      <c r="D20" s="17" t="s">
        <v>81</v>
      </c>
      <c r="E20" s="17" t="s">
        <v>67</v>
      </c>
    </row>
    <row r="21">
      <c r="A21" s="17" t="s">
        <v>80</v>
      </c>
      <c r="B21" s="17" t="s">
        <v>80</v>
      </c>
      <c r="C21" s="17" t="s">
        <v>80</v>
      </c>
      <c r="D21" s="17" t="s">
        <v>82</v>
      </c>
      <c r="E21" s="17" t="s">
        <v>67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3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42</v>
      </c>
      <c r="B2" s="12" t="s">
        <v>43</v>
      </c>
      <c r="C2" s="12" t="s">
        <v>16</v>
      </c>
      <c r="D2" s="12" t="s">
        <v>44</v>
      </c>
      <c r="E2" s="12" t="s">
        <v>18</v>
      </c>
      <c r="F2" s="12" t="s">
        <v>45</v>
      </c>
      <c r="G2" s="12">
        <v>83.3</v>
      </c>
      <c r="H2" s="12">
        <v>99.83505000000001</v>
      </c>
      <c r="I2" s="12">
        <v>41552.346160500005</v>
      </c>
    </row>
    <row r="5">
      <c r="A5" s="14" t="s">
        <v>53</v>
      </c>
      <c r="B5" s="14" t="s">
        <v>53</v>
      </c>
      <c r="C5" s="14" t="s">
        <v>53</v>
      </c>
      <c r="D5" s="14" t="s">
        <v>53</v>
      </c>
      <c r="E5" s="14" t="s">
        <v>53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54</v>
      </c>
      <c r="C7" s="16" t="s">
        <v>55</v>
      </c>
      <c r="D7" s="16" t="s">
        <v>56</v>
      </c>
      <c r="E7" s="16" t="s">
        <v>9</v>
      </c>
    </row>
    <row r="8">
      <c r="A8" s="17">
        <v>1</v>
      </c>
      <c r="B8" s="17" t="s">
        <v>71</v>
      </c>
      <c r="C8" s="17">
        <v>3</v>
      </c>
      <c r="D8" s="17" t="s">
        <v>79</v>
      </c>
      <c r="E8" s="17">
        <v>228.72977792244561</v>
      </c>
    </row>
    <row r="9">
      <c r="A9" s="17">
        <v>2</v>
      </c>
      <c r="B9" s="17" t="s">
        <v>71</v>
      </c>
      <c r="C9" s="17">
        <v>5</v>
      </c>
      <c r="D9" s="17" t="s">
        <v>79</v>
      </c>
      <c r="E9" s="17">
        <v>187.47852234944656</v>
      </c>
    </row>
    <row r="10">
      <c r="A10" s="17" t="s">
        <v>59</v>
      </c>
      <c r="B10" s="17" t="s">
        <v>59</v>
      </c>
      <c r="C10" s="17">
        <f>SUBTOTAL(109,Criteria_Summary16.2.2[Elementos])</f>
      </c>
      <c r="D10" s="17" t="s">
        <v>59</v>
      </c>
      <c r="E10" s="17">
        <f>SUBTOTAL(109,Criteria_Summary16.2.2[Total])</f>
      </c>
    </row>
    <row r="11">
      <c r="A11" s="18" t="s">
        <v>60</v>
      </c>
      <c r="B11" s="18">
        <v>0</v>
      </c>
      <c r="C11" s="19"/>
      <c r="D11" s="19"/>
      <c r="E11" s="18">
        <v>416.21</v>
      </c>
    </row>
    <row r="14">
      <c r="A14" s="18" t="s">
        <v>79</v>
      </c>
      <c r="B14" s="18" t="s">
        <v>79</v>
      </c>
      <c r="C14" s="18" t="s">
        <v>79</v>
      </c>
      <c r="D14" s="18" t="s">
        <v>79</v>
      </c>
      <c r="E14" s="18" t="s">
        <v>79</v>
      </c>
    </row>
    <row r="15">
      <c r="A15" s="20"/>
      <c r="B15" s="20"/>
      <c r="C15" s="20"/>
      <c r="D15" s="20"/>
      <c r="E15" s="20"/>
    </row>
    <row r="16">
      <c r="A16" s="21" t="s">
        <v>54</v>
      </c>
      <c r="B16" s="21" t="s">
        <v>55</v>
      </c>
      <c r="C16" s="21" t="s">
        <v>61</v>
      </c>
      <c r="D16" s="21" t="s">
        <v>61</v>
      </c>
      <c r="E16" s="21" t="s">
        <v>9</v>
      </c>
    </row>
    <row r="17">
      <c r="A17" s="17" t="s">
        <v>71</v>
      </c>
      <c r="B17" s="17">
        <v>3</v>
      </c>
      <c r="C17" s="17" t="s">
        <v>73</v>
      </c>
      <c r="D17" s="17" t="s">
        <v>73</v>
      </c>
      <c r="E17" s="17">
        <v>228.72977792244561</v>
      </c>
    </row>
    <row r="19">
      <c r="A19" s="22" t="s">
        <v>83</v>
      </c>
      <c r="B19" s="22" t="s">
        <v>83</v>
      </c>
      <c r="C19" s="22" t="s">
        <v>83</v>
      </c>
      <c r="D19" s="22" t="s">
        <v>83</v>
      </c>
      <c r="E19" s="22" t="s">
        <v>83</v>
      </c>
    </row>
    <row r="20">
      <c r="A20" s="21" t="s">
        <v>84</v>
      </c>
      <c r="B20" s="21" t="s">
        <v>84</v>
      </c>
      <c r="C20" s="21" t="s">
        <v>84</v>
      </c>
      <c r="D20" s="21" t="s">
        <v>85</v>
      </c>
      <c r="E20" s="21"/>
    </row>
    <row r="21">
      <c r="A21" s="17"/>
      <c r="B21" s="17"/>
      <c r="C21" s="17"/>
      <c r="D21" s="17" t="s">
        <v>86</v>
      </c>
      <c r="E21" s="17" t="s">
        <v>67</v>
      </c>
    </row>
    <row r="23">
      <c r="A23" s="22" t="s">
        <v>63</v>
      </c>
      <c r="B23" s="22" t="s">
        <v>63</v>
      </c>
      <c r="C23" s="22" t="s">
        <v>63</v>
      </c>
      <c r="D23" s="22" t="s">
        <v>63</v>
      </c>
      <c r="E23" s="22" t="s">
        <v>63</v>
      </c>
    </row>
    <row r="24">
      <c r="A24" s="21" t="s">
        <v>64</v>
      </c>
      <c r="B24" s="21"/>
      <c r="C24" s="21"/>
      <c r="D24" s="21" t="s">
        <v>54</v>
      </c>
      <c r="E24" s="21"/>
    </row>
    <row r="25">
      <c r="A25" s="17" t="s">
        <v>80</v>
      </c>
      <c r="B25" s="17" t="s">
        <v>80</v>
      </c>
      <c r="C25" s="17" t="s">
        <v>80</v>
      </c>
      <c r="D25" s="17" t="s">
        <v>87</v>
      </c>
      <c r="E25" s="17" t="s">
        <v>67</v>
      </c>
    </row>
    <row r="27">
      <c r="A27" s="18" t="s">
        <v>79</v>
      </c>
      <c r="B27" s="18" t="s">
        <v>79</v>
      </c>
      <c r="C27" s="18" t="s">
        <v>79</v>
      </c>
      <c r="D27" s="18" t="s">
        <v>79</v>
      </c>
      <c r="E27" s="18" t="s">
        <v>79</v>
      </c>
    </row>
    <row r="28">
      <c r="A28" s="20"/>
      <c r="B28" s="20"/>
      <c r="C28" s="20"/>
      <c r="D28" s="20"/>
      <c r="E28" s="20"/>
    </row>
    <row r="29">
      <c r="A29" s="21" t="s">
        <v>54</v>
      </c>
      <c r="B29" s="21" t="s">
        <v>55</v>
      </c>
      <c r="C29" s="21" t="s">
        <v>61</v>
      </c>
      <c r="D29" s="21" t="s">
        <v>61</v>
      </c>
      <c r="E29" s="21" t="s">
        <v>9</v>
      </c>
    </row>
    <row r="30">
      <c r="A30" s="17" t="s">
        <v>71</v>
      </c>
      <c r="B30" s="17">
        <v>5</v>
      </c>
      <c r="C30" s="17" t="s">
        <v>73</v>
      </c>
      <c r="D30" s="17" t="s">
        <v>73</v>
      </c>
      <c r="E30" s="17">
        <v>187.47852234944656</v>
      </c>
    </row>
    <row r="32">
      <c r="A32" s="22" t="s">
        <v>83</v>
      </c>
      <c r="B32" s="22" t="s">
        <v>83</v>
      </c>
      <c r="C32" s="22" t="s">
        <v>83</v>
      </c>
      <c r="D32" s="22" t="s">
        <v>83</v>
      </c>
      <c r="E32" s="22" t="s">
        <v>83</v>
      </c>
    </row>
    <row r="33">
      <c r="A33" s="21" t="s">
        <v>84</v>
      </c>
      <c r="B33" s="21" t="s">
        <v>84</v>
      </c>
      <c r="C33" s="21" t="s">
        <v>84</v>
      </c>
      <c r="D33" s="21" t="s">
        <v>85</v>
      </c>
      <c r="E33" s="21"/>
    </row>
    <row r="34">
      <c r="A34" s="17"/>
      <c r="B34" s="17"/>
      <c r="C34" s="17"/>
      <c r="D34" s="17" t="s">
        <v>86</v>
      </c>
      <c r="E34" s="17" t="s">
        <v>67</v>
      </c>
    </row>
    <row r="36">
      <c r="A36" s="22" t="s">
        <v>63</v>
      </c>
      <c r="B36" s="22" t="s">
        <v>63</v>
      </c>
      <c r="C36" s="22" t="s">
        <v>63</v>
      </c>
      <c r="D36" s="22" t="s">
        <v>63</v>
      </c>
      <c r="E36" s="22" t="s">
        <v>63</v>
      </c>
    </row>
    <row r="37">
      <c r="A37" s="21" t="s">
        <v>64</v>
      </c>
      <c r="B37" s="21"/>
      <c r="C37" s="21"/>
      <c r="D37" s="21" t="s">
        <v>54</v>
      </c>
      <c r="E37" s="21"/>
    </row>
    <row r="38">
      <c r="A38" s="17" t="s">
        <v>80</v>
      </c>
      <c r="B38" s="17" t="s">
        <v>80</v>
      </c>
      <c r="C38" s="17" t="s">
        <v>80</v>
      </c>
      <c r="D38" s="17" t="s">
        <v>88</v>
      </c>
      <c r="E38" s="17" t="s">
        <v>67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46</v>
      </c>
      <c r="B2" s="11"/>
      <c r="C2" s="11"/>
      <c r="D2" s="10" t="s">
        <v>47</v>
      </c>
      <c r="E2" s="11"/>
      <c r="F2" s="10">
        <v>1</v>
      </c>
      <c r="G2" s="11"/>
      <c r="H2" s="11"/>
      <c r="I2" s="10">
        <v>73978.889052000013</v>
      </c>
    </row>
  </sheetData>
  <hyperlinks>
    <hyperlink ref="A2" r:id="rId1"/>
  </hyperlinks>
  <headerFooter/>
</worksheet>
</file>

<file path=xl/worksheets/sheet13.xml><?xml version="1.0" encoding="utf-8"?>
<worksheet xmlns:r="http://schemas.openxmlformats.org/officeDocument/2006/relationships" xmlns="http://schemas.openxmlformats.org/spreadsheetml/2006/main">
  <sheetPr>
    <tabColor rgb="FFDFF0D8"/>
  </sheetPr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48</v>
      </c>
      <c r="B2" s="12" t="s">
        <v>49</v>
      </c>
      <c r="C2" s="12" t="s">
        <v>16</v>
      </c>
      <c r="D2" s="12" t="s">
        <v>50</v>
      </c>
      <c r="E2" s="12" t="s">
        <v>18</v>
      </c>
      <c r="F2" s="12" t="s">
        <v>51</v>
      </c>
      <c r="G2" s="12">
        <v>52.87</v>
      </c>
      <c r="H2" s="12">
        <v>63.364695000000005</v>
      </c>
      <c r="I2" s="12">
        <v>51396.3714084</v>
      </c>
    </row>
    <row r="5">
      <c r="A5" s="14" t="s">
        <v>53</v>
      </c>
      <c r="B5" s="14" t="s">
        <v>53</v>
      </c>
      <c r="C5" s="14" t="s">
        <v>53</v>
      </c>
      <c r="D5" s="14" t="s">
        <v>53</v>
      </c>
      <c r="E5" s="14" t="s">
        <v>53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54</v>
      </c>
      <c r="C7" s="16" t="s">
        <v>55</v>
      </c>
      <c r="D7" s="16" t="s">
        <v>56</v>
      </c>
      <c r="E7" s="16" t="s">
        <v>9</v>
      </c>
    </row>
    <row r="8">
      <c r="A8" s="17">
        <v>1</v>
      </c>
      <c r="B8" s="17" t="s">
        <v>68</v>
      </c>
      <c r="C8" s="17">
        <v>119</v>
      </c>
      <c r="D8" s="17" t="s">
        <v>89</v>
      </c>
      <c r="E8" s="17">
        <v>811.11989018096233</v>
      </c>
    </row>
    <row r="9">
      <c r="A9" s="17" t="s">
        <v>59</v>
      </c>
      <c r="B9" s="17" t="s">
        <v>59</v>
      </c>
      <c r="C9" s="17">
        <f>SUBTOTAL(109,Criteria_Summary16.3.1[Elementos])</f>
      </c>
      <c r="D9" s="17" t="s">
        <v>59</v>
      </c>
      <c r="E9" s="17">
        <f>SUBTOTAL(109,Criteria_Summary16.3.1[Total])</f>
      </c>
    </row>
    <row r="10">
      <c r="A10" s="18" t="s">
        <v>60</v>
      </c>
      <c r="B10" s="18">
        <v>0</v>
      </c>
      <c r="C10" s="19"/>
      <c r="D10" s="19"/>
      <c r="E10" s="18">
        <v>811.12</v>
      </c>
    </row>
    <row r="13">
      <c r="A13" s="18" t="s">
        <v>89</v>
      </c>
      <c r="B13" s="18" t="s">
        <v>89</v>
      </c>
      <c r="C13" s="18" t="s">
        <v>89</v>
      </c>
      <c r="D13" s="18" t="s">
        <v>89</v>
      </c>
      <c r="E13" s="18" t="s">
        <v>89</v>
      </c>
    </row>
    <row r="14">
      <c r="A14" s="20"/>
      <c r="B14" s="20"/>
      <c r="C14" s="20"/>
      <c r="D14" s="20"/>
      <c r="E14" s="20"/>
    </row>
    <row r="15">
      <c r="A15" s="21" t="s">
        <v>54</v>
      </c>
      <c r="B15" s="21" t="s">
        <v>55</v>
      </c>
      <c r="C15" s="21" t="s">
        <v>61</v>
      </c>
      <c r="D15" s="21" t="s">
        <v>61</v>
      </c>
      <c r="E15" s="21" t="s">
        <v>9</v>
      </c>
    </row>
    <row r="16">
      <c r="A16" s="17" t="s">
        <v>68</v>
      </c>
      <c r="B16" s="17">
        <v>119</v>
      </c>
      <c r="C16" s="17" t="s">
        <v>90</v>
      </c>
      <c r="D16" s="17" t="s">
        <v>90</v>
      </c>
      <c r="E16" s="17">
        <v>811.11989018096233</v>
      </c>
    </row>
  </sheetData>
  <mergeCells>
    <mergeCell ref="A5:E5"/>
    <mergeCell ref="A6:E6"/>
    <mergeCell ref="A13:E13"/>
    <mergeCell ref="A14:E14"/>
    <mergeCell ref="C15:D15"/>
    <mergeCell ref="C16:D1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sheetPr>
    <tabColor rgb="FFDFF0D8"/>
  </sheetPr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52</v>
      </c>
      <c r="B2" s="12" t="s">
        <v>33</v>
      </c>
      <c r="C2" s="12" t="s">
        <v>16</v>
      </c>
      <c r="D2" s="12" t="s">
        <v>34</v>
      </c>
      <c r="E2" s="12" t="s">
        <v>18</v>
      </c>
      <c r="F2" s="12" t="s">
        <v>51</v>
      </c>
      <c r="G2" s="12">
        <v>23.23</v>
      </c>
      <c r="H2" s="12">
        <v>27.841155000000004</v>
      </c>
      <c r="I2" s="12">
        <v>22582.517643600004</v>
      </c>
    </row>
    <row r="5">
      <c r="A5" s="14" t="s">
        <v>53</v>
      </c>
      <c r="B5" s="14" t="s">
        <v>53</v>
      </c>
      <c r="C5" s="14" t="s">
        <v>53</v>
      </c>
      <c r="D5" s="14" t="s">
        <v>53</v>
      </c>
      <c r="E5" s="14" t="s">
        <v>53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54</v>
      </c>
      <c r="C7" s="16" t="s">
        <v>55</v>
      </c>
      <c r="D7" s="16" t="s">
        <v>56</v>
      </c>
      <c r="E7" s="16" t="s">
        <v>9</v>
      </c>
    </row>
    <row r="8">
      <c r="A8" s="17">
        <v>1</v>
      </c>
      <c r="B8" s="17" t="s">
        <v>68</v>
      </c>
      <c r="C8" s="17">
        <v>119</v>
      </c>
      <c r="D8" s="17" t="s">
        <v>89</v>
      </c>
      <c r="E8" s="17">
        <v>811.11989018096233</v>
      </c>
    </row>
    <row r="9">
      <c r="A9" s="17" t="s">
        <v>59</v>
      </c>
      <c r="B9" s="17" t="s">
        <v>59</v>
      </c>
      <c r="C9" s="17">
        <f>SUBTOTAL(109,Criteria_Summary16.3.2[Elementos])</f>
      </c>
      <c r="D9" s="17" t="s">
        <v>59</v>
      </c>
      <c r="E9" s="17">
        <f>SUBTOTAL(109,Criteria_Summary16.3.2[Total])</f>
      </c>
    </row>
    <row r="10">
      <c r="A10" s="18" t="s">
        <v>60</v>
      </c>
      <c r="B10" s="18">
        <v>0</v>
      </c>
      <c r="C10" s="19"/>
      <c r="D10" s="19"/>
      <c r="E10" s="18">
        <v>811.12</v>
      </c>
    </row>
    <row r="13">
      <c r="A13" s="18" t="s">
        <v>89</v>
      </c>
      <c r="B13" s="18" t="s">
        <v>89</v>
      </c>
      <c r="C13" s="18" t="s">
        <v>89</v>
      </c>
      <c r="D13" s="18" t="s">
        <v>89</v>
      </c>
      <c r="E13" s="18" t="s">
        <v>89</v>
      </c>
    </row>
    <row r="14">
      <c r="A14" s="20"/>
      <c r="B14" s="20"/>
      <c r="C14" s="20"/>
      <c r="D14" s="20"/>
      <c r="E14" s="20"/>
    </row>
    <row r="15">
      <c r="A15" s="21" t="s">
        <v>54</v>
      </c>
      <c r="B15" s="21" t="s">
        <v>55</v>
      </c>
      <c r="C15" s="21" t="s">
        <v>61</v>
      </c>
      <c r="D15" s="21" t="s">
        <v>61</v>
      </c>
      <c r="E15" s="21" t="s">
        <v>9</v>
      </c>
    </row>
    <row r="16">
      <c r="A16" s="17" t="s">
        <v>68</v>
      </c>
      <c r="B16" s="17">
        <v>119</v>
      </c>
      <c r="C16" s="17" t="s">
        <v>90</v>
      </c>
      <c r="D16" s="17" t="s">
        <v>90</v>
      </c>
      <c r="E16" s="17">
        <v>811.11989018096233</v>
      </c>
    </row>
  </sheetData>
  <mergeCells>
    <mergeCell ref="A5:E5"/>
    <mergeCell ref="A6:E6"/>
    <mergeCell ref="A13:E13"/>
    <mergeCell ref="A14:E14"/>
    <mergeCell ref="C15:D15"/>
    <mergeCell ref="C16:D1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dimension ref="A1:E65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17</v>
      </c>
      <c r="B1" s="9" t="s">
        <v>17</v>
      </c>
      <c r="C1" s="9" t="s">
        <v>17</v>
      </c>
      <c r="D1" s="9" t="s">
        <v>17</v>
      </c>
      <c r="E1" s="9" t="s">
        <v>17</v>
      </c>
    </row>
    <row r="2">
      <c r="A2" s="9" t="s">
        <v>17</v>
      </c>
      <c r="B2" s="9" t="s">
        <v>17</v>
      </c>
      <c r="C2" s="9" t="s">
        <v>17</v>
      </c>
      <c r="D2" s="9" t="s">
        <v>17</v>
      </c>
      <c r="E2" s="9" t="s">
        <v>17</v>
      </c>
    </row>
    <row r="4">
      <c r="A4" s="18" t="s">
        <v>58</v>
      </c>
      <c r="B4" s="18" t="s">
        <v>58</v>
      </c>
      <c r="C4" s="18" t="s">
        <v>58</v>
      </c>
      <c r="D4" s="18" t="s">
        <v>58</v>
      </c>
      <c r="E4" s="18" t="s">
        <v>58</v>
      </c>
    </row>
    <row r="5">
      <c r="A5" s="23" t="s">
        <v>62</v>
      </c>
      <c r="B5" s="23" t="s">
        <v>62</v>
      </c>
      <c r="C5" s="23" t="s">
        <v>62</v>
      </c>
      <c r="D5" s="23" t="s">
        <v>62</v>
      </c>
      <c r="E5" s="23" t="s">
        <v>62</v>
      </c>
    </row>
    <row r="6">
      <c r="A6" s="16" t="s">
        <v>91</v>
      </c>
      <c r="B6" s="16" t="s">
        <v>92</v>
      </c>
      <c r="C6" s="16" t="s">
        <v>93</v>
      </c>
      <c r="D6" s="16" t="s">
        <v>94</v>
      </c>
      <c r="E6" s="16" t="s">
        <v>95</v>
      </c>
    </row>
    <row r="7">
      <c r="A7" s="17" t="s">
        <v>96</v>
      </c>
      <c r="B7" s="17" t="s">
        <v>97</v>
      </c>
      <c r="C7" s="17" t="s">
        <v>66</v>
      </c>
      <c r="D7" s="17" t="s">
        <v>98</v>
      </c>
      <c r="E7" s="17">
        <v>35.674995338897851</v>
      </c>
    </row>
    <row r="8">
      <c r="A8" s="17" t="s">
        <v>96</v>
      </c>
      <c r="B8" s="17" t="s">
        <v>97</v>
      </c>
      <c r="C8" s="17" t="s">
        <v>66</v>
      </c>
      <c r="D8" s="17" t="s">
        <v>99</v>
      </c>
      <c r="E8" s="17">
        <v>35.676220398735978</v>
      </c>
    </row>
    <row r="9">
      <c r="A9" s="17" t="s">
        <v>96</v>
      </c>
      <c r="B9" s="17" t="s">
        <v>97</v>
      </c>
      <c r="C9" s="17" t="s">
        <v>66</v>
      </c>
      <c r="D9" s="17" t="s">
        <v>100</v>
      </c>
      <c r="E9" s="17">
        <v>22.517691330384512</v>
      </c>
    </row>
    <row r="10">
      <c r="A10" s="17" t="s">
        <v>96</v>
      </c>
      <c r="B10" s="17" t="s">
        <v>97</v>
      </c>
      <c r="C10" s="17" t="s">
        <v>66</v>
      </c>
      <c r="D10" s="17" t="s">
        <v>101</v>
      </c>
      <c r="E10" s="17">
        <v>2.2617928582879148</v>
      </c>
    </row>
    <row r="11">
      <c r="A11" s="17" t="s">
        <v>96</v>
      </c>
      <c r="B11" s="17" t="s">
        <v>97</v>
      </c>
      <c r="C11" s="17" t="s">
        <v>66</v>
      </c>
      <c r="D11" s="17" t="s">
        <v>102</v>
      </c>
      <c r="E11" s="17">
        <v>25.419366408137304</v>
      </c>
    </row>
    <row r="12">
      <c r="A12" s="17" t="s">
        <v>96</v>
      </c>
      <c r="B12" s="17" t="s">
        <v>97</v>
      </c>
      <c r="C12" s="17" t="s">
        <v>66</v>
      </c>
      <c r="D12" s="17" t="s">
        <v>103</v>
      </c>
      <c r="E12" s="17">
        <v>2.261792858287925</v>
      </c>
    </row>
    <row r="13">
      <c r="A13" s="17" t="s">
        <v>96</v>
      </c>
      <c r="B13" s="17" t="s">
        <v>97</v>
      </c>
      <c r="C13" s="17" t="s">
        <v>66</v>
      </c>
      <c r="D13" s="17" t="s">
        <v>104</v>
      </c>
      <c r="E13" s="17">
        <v>2.261792858287925</v>
      </c>
    </row>
    <row r="14">
      <c r="A14" s="17" t="s">
        <v>96</v>
      </c>
      <c r="B14" s="17" t="s">
        <v>97</v>
      </c>
      <c r="C14" s="17" t="s">
        <v>66</v>
      </c>
      <c r="D14" s="17" t="s">
        <v>105</v>
      </c>
      <c r="E14" s="17">
        <v>2.2617928582879347</v>
      </c>
    </row>
    <row r="15">
      <c r="A15" s="17" t="s">
        <v>96</v>
      </c>
      <c r="B15" s="17" t="s">
        <v>86</v>
      </c>
      <c r="C15" s="17" t="s">
        <v>66</v>
      </c>
      <c r="D15" s="17" t="s">
        <v>106</v>
      </c>
      <c r="E15" s="17">
        <v>0.20230403749216119</v>
      </c>
    </row>
    <row r="16">
      <c r="A16" s="17" t="s">
        <v>96</v>
      </c>
      <c r="B16" s="17" t="s">
        <v>86</v>
      </c>
      <c r="C16" s="17" t="s">
        <v>66</v>
      </c>
      <c r="D16" s="17" t="s">
        <v>107</v>
      </c>
      <c r="E16" s="17">
        <v>0.25515620117831839</v>
      </c>
    </row>
    <row r="17">
      <c r="A17" s="17" t="s">
        <v>96</v>
      </c>
      <c r="B17" s="17" t="s">
        <v>86</v>
      </c>
      <c r="C17" s="17" t="s">
        <v>66</v>
      </c>
      <c r="D17" s="17" t="s">
        <v>108</v>
      </c>
      <c r="E17" s="17">
        <v>0.49837507852197749</v>
      </c>
    </row>
    <row r="18">
      <c r="A18" s="17" t="s">
        <v>96</v>
      </c>
      <c r="B18" s="17" t="s">
        <v>86</v>
      </c>
      <c r="C18" s="17" t="s">
        <v>66</v>
      </c>
      <c r="D18" s="17" t="s">
        <v>109</v>
      </c>
      <c r="E18" s="17">
        <v>0.12796372779367562</v>
      </c>
    </row>
    <row r="19">
      <c r="A19" s="17" t="s">
        <v>96</v>
      </c>
      <c r="B19" s="17" t="s">
        <v>86</v>
      </c>
      <c r="C19" s="17" t="s">
        <v>66</v>
      </c>
      <c r="D19" s="17" t="s">
        <v>110</v>
      </c>
      <c r="E19" s="17">
        <v>0.1268386728402616</v>
      </c>
    </row>
    <row r="20">
      <c r="A20" s="17" t="s">
        <v>96</v>
      </c>
      <c r="B20" s="17" t="s">
        <v>86</v>
      </c>
      <c r="C20" s="17" t="s">
        <v>66</v>
      </c>
      <c r="D20" s="17" t="s">
        <v>111</v>
      </c>
      <c r="E20" s="17">
        <v>0.25515620117853738</v>
      </c>
    </row>
    <row r="21">
      <c r="A21" s="17" t="s">
        <v>96</v>
      </c>
      <c r="B21" s="17" t="s">
        <v>86</v>
      </c>
      <c r="C21" s="17" t="s">
        <v>66</v>
      </c>
      <c r="D21" s="17" t="s">
        <v>112</v>
      </c>
      <c r="E21" s="17">
        <v>0.21139668441104684</v>
      </c>
    </row>
    <row r="22">
      <c r="A22" s="17" t="s">
        <v>96</v>
      </c>
      <c r="B22" s="17" t="s">
        <v>86</v>
      </c>
      <c r="C22" s="17" t="s">
        <v>66</v>
      </c>
      <c r="D22" s="17" t="s">
        <v>113</v>
      </c>
      <c r="E22" s="17">
        <v>0.62160016610251279</v>
      </c>
    </row>
    <row r="23">
      <c r="A23" s="17" t="s">
        <v>96</v>
      </c>
      <c r="B23" s="17" t="s">
        <v>86</v>
      </c>
      <c r="C23" s="17" t="s">
        <v>66</v>
      </c>
      <c r="D23" s="17" t="s">
        <v>114</v>
      </c>
      <c r="E23" s="17">
        <v>0.21109763711673038</v>
      </c>
    </row>
    <row r="24">
      <c r="A24" s="17" t="s">
        <v>96</v>
      </c>
      <c r="B24" s="17" t="s">
        <v>86</v>
      </c>
      <c r="C24" s="17" t="s">
        <v>66</v>
      </c>
      <c r="D24" s="17" t="s">
        <v>115</v>
      </c>
      <c r="E24" s="17">
        <v>0.62020009771623852</v>
      </c>
    </row>
    <row r="25">
      <c r="A25" s="17" t="s">
        <v>96</v>
      </c>
      <c r="B25" s="17" t="s">
        <v>86</v>
      </c>
      <c r="C25" s="17" t="s">
        <v>66</v>
      </c>
      <c r="D25" s="17" t="s">
        <v>116</v>
      </c>
      <c r="E25" s="17">
        <v>0.20610245097751606</v>
      </c>
    </row>
    <row r="26">
      <c r="A26" s="17" t="s">
        <v>96</v>
      </c>
      <c r="B26" s="17" t="s">
        <v>86</v>
      </c>
      <c r="C26" s="17" t="s">
        <v>66</v>
      </c>
      <c r="D26" s="17" t="s">
        <v>117</v>
      </c>
      <c r="E26" s="17">
        <v>0.20470238259134993</v>
      </c>
    </row>
    <row r="27">
      <c r="A27" s="17" t="s">
        <v>96</v>
      </c>
      <c r="B27" s="17" t="s">
        <v>86</v>
      </c>
      <c r="C27" s="17" t="s">
        <v>66</v>
      </c>
      <c r="D27" s="17" t="s">
        <v>118</v>
      </c>
      <c r="E27" s="17">
        <v>0.21109763711649138</v>
      </c>
    </row>
    <row r="28">
      <c r="A28" s="17" t="s">
        <v>96</v>
      </c>
      <c r="B28" s="17" t="s">
        <v>86</v>
      </c>
      <c r="C28" s="17" t="s">
        <v>66</v>
      </c>
      <c r="D28" s="17" t="s">
        <v>119</v>
      </c>
      <c r="E28" s="17">
        <v>0.62160016610251279</v>
      </c>
    </row>
    <row r="29">
      <c r="A29" s="17" t="s">
        <v>96</v>
      </c>
      <c r="B29" s="17" t="s">
        <v>86</v>
      </c>
      <c r="C29" s="17" t="s">
        <v>66</v>
      </c>
      <c r="D29" s="17" t="s">
        <v>120</v>
      </c>
      <c r="E29" s="17">
        <v>0.21279605050211595</v>
      </c>
    </row>
    <row r="30">
      <c r="A30" s="17" t="s">
        <v>96</v>
      </c>
      <c r="B30" s="17" t="s">
        <v>86</v>
      </c>
      <c r="C30" s="17" t="s">
        <v>66</v>
      </c>
      <c r="D30" s="17" t="s">
        <v>121</v>
      </c>
      <c r="E30" s="17">
        <v>0.62020009771623363</v>
      </c>
    </row>
    <row r="31">
      <c r="A31" s="17" t="s">
        <v>96</v>
      </c>
      <c r="B31" s="17" t="s">
        <v>86</v>
      </c>
      <c r="C31" s="17" t="s">
        <v>66</v>
      </c>
      <c r="D31" s="17" t="s">
        <v>122</v>
      </c>
      <c r="E31" s="17">
        <v>0.2044040375921235</v>
      </c>
    </row>
    <row r="32">
      <c r="A32" s="17" t="s">
        <v>96</v>
      </c>
      <c r="B32" s="17" t="s">
        <v>86</v>
      </c>
      <c r="C32" s="17" t="s">
        <v>66</v>
      </c>
      <c r="D32" s="17" t="s">
        <v>123</v>
      </c>
      <c r="E32" s="17">
        <v>0.20160390081955717</v>
      </c>
    </row>
    <row r="33">
      <c r="A33" s="17" t="s">
        <v>96</v>
      </c>
      <c r="B33" s="17" t="s">
        <v>86</v>
      </c>
      <c r="C33" s="17" t="s">
        <v>66</v>
      </c>
      <c r="D33" s="17" t="s">
        <v>124</v>
      </c>
      <c r="E33" s="17">
        <v>0.21139598211562283</v>
      </c>
    </row>
    <row r="34">
      <c r="A34" s="17" t="s">
        <v>96</v>
      </c>
      <c r="B34" s="17" t="s">
        <v>86</v>
      </c>
      <c r="C34" s="17" t="s">
        <v>66</v>
      </c>
      <c r="D34" s="17" t="s">
        <v>125</v>
      </c>
      <c r="E34" s="17">
        <v>5.564873517004953</v>
      </c>
    </row>
    <row r="35">
      <c r="A35" s="17" t="s">
        <v>96</v>
      </c>
      <c r="B35" s="17" t="s">
        <v>86</v>
      </c>
      <c r="C35" s="17" t="s">
        <v>66</v>
      </c>
      <c r="D35" s="17" t="s">
        <v>126</v>
      </c>
      <c r="E35" s="17">
        <v>5.5648735170048527</v>
      </c>
    </row>
    <row r="36">
      <c r="A36" s="17" t="s">
        <v>96</v>
      </c>
      <c r="B36" s="17" t="s">
        <v>86</v>
      </c>
      <c r="C36" s="17" t="s">
        <v>66</v>
      </c>
      <c r="D36" s="17" t="s">
        <v>127</v>
      </c>
      <c r="E36" s="17">
        <v>5.5168498125559324</v>
      </c>
    </row>
    <row r="37">
      <c r="A37" s="17" t="s">
        <v>96</v>
      </c>
      <c r="B37" s="17" t="s">
        <v>86</v>
      </c>
      <c r="C37" s="17" t="s">
        <v>66</v>
      </c>
      <c r="D37" s="17" t="s">
        <v>128</v>
      </c>
      <c r="E37" s="17">
        <v>5.5168498125559822</v>
      </c>
    </row>
    <row r="38">
      <c r="A38" s="17" t="s">
        <v>96</v>
      </c>
      <c r="B38" s="17" t="s">
        <v>86</v>
      </c>
      <c r="C38" s="17" t="s">
        <v>66</v>
      </c>
      <c r="D38" s="17" t="s">
        <v>129</v>
      </c>
      <c r="E38" s="17">
        <v>0.12530040073916635</v>
      </c>
    </row>
    <row r="39">
      <c r="A39" s="17" t="s">
        <v>96</v>
      </c>
      <c r="B39" s="17" t="s">
        <v>86</v>
      </c>
      <c r="C39" s="17" t="s">
        <v>66</v>
      </c>
      <c r="D39" s="17" t="s">
        <v>130</v>
      </c>
      <c r="E39" s="17">
        <v>1.0554429134370853</v>
      </c>
    </row>
    <row r="40">
      <c r="A40" s="17" t="s">
        <v>96</v>
      </c>
      <c r="B40" s="17" t="s">
        <v>86</v>
      </c>
      <c r="C40" s="17" t="s">
        <v>66</v>
      </c>
      <c r="D40" s="17" t="s">
        <v>131</v>
      </c>
      <c r="E40" s="17">
        <v>0.18928120152146255</v>
      </c>
    </row>
    <row r="41">
      <c r="A41" s="17" t="s">
        <v>96</v>
      </c>
      <c r="B41" s="17" t="s">
        <v>86</v>
      </c>
      <c r="C41" s="17" t="s">
        <v>66</v>
      </c>
      <c r="D41" s="17" t="s">
        <v>132</v>
      </c>
      <c r="E41" s="17">
        <v>1.15549605807572</v>
      </c>
    </row>
    <row r="42">
      <c r="A42" s="17" t="s">
        <v>96</v>
      </c>
      <c r="B42" s="17" t="s">
        <v>86</v>
      </c>
      <c r="C42" s="17" t="s">
        <v>66</v>
      </c>
      <c r="D42" s="17" t="s">
        <v>133</v>
      </c>
      <c r="E42" s="17">
        <v>0.20090396910545708</v>
      </c>
    </row>
    <row r="43">
      <c r="A43" s="17" t="s">
        <v>96</v>
      </c>
      <c r="B43" s="17" t="s">
        <v>86</v>
      </c>
      <c r="C43" s="17" t="s">
        <v>66</v>
      </c>
      <c r="D43" s="17" t="s">
        <v>134</v>
      </c>
      <c r="E43" s="17">
        <v>3.4718544138796106</v>
      </c>
    </row>
    <row r="44">
      <c r="A44" s="17" t="s">
        <v>96</v>
      </c>
      <c r="B44" s="17" t="s">
        <v>86</v>
      </c>
      <c r="C44" s="17" t="s">
        <v>66</v>
      </c>
      <c r="D44" s="17" t="s">
        <v>135</v>
      </c>
      <c r="E44" s="17">
        <v>4.5551966150617957</v>
      </c>
    </row>
    <row r="45">
      <c r="A45" s="17" t="s">
        <v>96</v>
      </c>
      <c r="B45" s="17" t="s">
        <v>86</v>
      </c>
      <c r="C45" s="17" t="s">
        <v>66</v>
      </c>
      <c r="D45" s="17" t="s">
        <v>136</v>
      </c>
      <c r="E45" s="17">
        <v>3.8033195297047655</v>
      </c>
    </row>
    <row r="46">
      <c r="A46" s="17" t="s">
        <v>96</v>
      </c>
      <c r="B46" s="17" t="s">
        <v>86</v>
      </c>
      <c r="C46" s="17" t="s">
        <v>66</v>
      </c>
      <c r="D46" s="17" t="s">
        <v>137</v>
      </c>
      <c r="E46" s="17">
        <v>0.27943425029556768</v>
      </c>
    </row>
    <row r="47">
      <c r="A47" s="17" t="s">
        <v>96</v>
      </c>
      <c r="B47" s="17" t="s">
        <v>86</v>
      </c>
      <c r="C47" s="17" t="s">
        <v>66</v>
      </c>
      <c r="D47" s="17" t="s">
        <v>138</v>
      </c>
      <c r="E47" s="17">
        <v>0.24583773040962822</v>
      </c>
    </row>
    <row r="48">
      <c r="A48" s="17" t="s">
        <v>96</v>
      </c>
      <c r="B48" s="17" t="s">
        <v>86</v>
      </c>
      <c r="C48" s="17" t="s">
        <v>66</v>
      </c>
      <c r="D48" s="17" t="s">
        <v>139</v>
      </c>
      <c r="E48" s="17">
        <v>0.10360244805331097</v>
      </c>
    </row>
    <row r="49">
      <c r="A49" s="17" t="s">
        <v>96</v>
      </c>
      <c r="B49" s="17" t="s">
        <v>86</v>
      </c>
      <c r="C49" s="17" t="s">
        <v>66</v>
      </c>
      <c r="D49" s="17" t="s">
        <v>140</v>
      </c>
      <c r="E49" s="17">
        <v>0.25591234827216264</v>
      </c>
    </row>
    <row r="50">
      <c r="A50" s="17" t="s">
        <v>96</v>
      </c>
      <c r="B50" s="17" t="s">
        <v>86</v>
      </c>
      <c r="C50" s="17" t="s">
        <v>66</v>
      </c>
      <c r="D50" s="17" t="s">
        <v>141</v>
      </c>
      <c r="E50" s="17">
        <v>0.25598274301489327</v>
      </c>
    </row>
    <row r="51">
      <c r="A51" s="17" t="s">
        <v>96</v>
      </c>
      <c r="B51" s="17" t="s">
        <v>86</v>
      </c>
      <c r="C51" s="17" t="s">
        <v>66</v>
      </c>
      <c r="D51" s="17" t="s">
        <v>142</v>
      </c>
      <c r="E51" s="17">
        <v>0.10620463597495876</v>
      </c>
    </row>
    <row r="52">
      <c r="A52" s="17" t="s">
        <v>96</v>
      </c>
      <c r="B52" s="17" t="s">
        <v>86</v>
      </c>
      <c r="C52" s="17" t="s">
        <v>66</v>
      </c>
      <c r="D52" s="17" t="s">
        <v>143</v>
      </c>
      <c r="E52" s="17">
        <v>3.9945286737173729</v>
      </c>
    </row>
    <row r="53">
      <c r="A53" s="17" t="s">
        <v>96</v>
      </c>
      <c r="B53" s="17" t="s">
        <v>86</v>
      </c>
      <c r="C53" s="17" t="s">
        <v>66</v>
      </c>
      <c r="D53" s="17" t="s">
        <v>144</v>
      </c>
      <c r="E53" s="17">
        <v>3.3418355864913041</v>
      </c>
    </row>
    <row r="54">
      <c r="A54" s="17" t="s">
        <v>96</v>
      </c>
      <c r="B54" s="17" t="s">
        <v>86</v>
      </c>
      <c r="C54" s="17" t="s">
        <v>66</v>
      </c>
      <c r="D54" s="17" t="s">
        <v>145</v>
      </c>
      <c r="E54" s="17">
        <v>4.5478158973628977</v>
      </c>
    </row>
    <row r="55">
      <c r="A55" s="17" t="s">
        <v>96</v>
      </c>
      <c r="B55" s="17" t="s">
        <v>86</v>
      </c>
      <c r="C55" s="17" t="s">
        <v>66</v>
      </c>
      <c r="D55" s="17" t="s">
        <v>146</v>
      </c>
      <c r="E55" s="17">
        <v>4.2462039463632877</v>
      </c>
    </row>
    <row r="56">
      <c r="A56" s="17" t="s">
        <v>96</v>
      </c>
      <c r="B56" s="17" t="s">
        <v>86</v>
      </c>
      <c r="C56" s="17" t="s">
        <v>66</v>
      </c>
      <c r="D56" s="17" t="s">
        <v>147</v>
      </c>
      <c r="E56" s="17">
        <v>4.9826239170090014</v>
      </c>
    </row>
    <row r="57">
      <c r="A57" s="17" t="s">
        <v>96</v>
      </c>
      <c r="B57" s="17" t="s">
        <v>86</v>
      </c>
      <c r="C57" s="17" t="s">
        <v>66</v>
      </c>
      <c r="D57" s="17" t="s">
        <v>148</v>
      </c>
      <c r="E57" s="17">
        <v>4.9826239170088922</v>
      </c>
    </row>
    <row r="58">
      <c r="A58" s="17" t="s">
        <v>96</v>
      </c>
      <c r="B58" s="17" t="s">
        <v>86</v>
      </c>
      <c r="C58" s="17" t="s">
        <v>66</v>
      </c>
      <c r="D58" s="17" t="s">
        <v>149</v>
      </c>
      <c r="E58" s="17">
        <v>2.845499845070194</v>
      </c>
    </row>
    <row r="59">
      <c r="A59" s="17" t="s">
        <v>96</v>
      </c>
      <c r="B59" s="17" t="s">
        <v>86</v>
      </c>
      <c r="C59" s="17" t="s">
        <v>66</v>
      </c>
      <c r="D59" s="17" t="s">
        <v>150</v>
      </c>
      <c r="E59" s="17">
        <v>3.1421997882931074</v>
      </c>
    </row>
    <row r="60">
      <c r="A60" s="17" t="s">
        <v>96</v>
      </c>
      <c r="B60" s="17" t="s">
        <v>86</v>
      </c>
      <c r="C60" s="17" t="s">
        <v>66</v>
      </c>
      <c r="D60" s="17" t="s">
        <v>151</v>
      </c>
      <c r="E60" s="17">
        <v>8.8370435236830964</v>
      </c>
    </row>
    <row r="61">
      <c r="A61" s="17" t="s">
        <v>96</v>
      </c>
      <c r="B61" s="17" t="s">
        <v>86</v>
      </c>
      <c r="C61" s="17" t="s">
        <v>66</v>
      </c>
      <c r="D61" s="17" t="s">
        <v>152</v>
      </c>
      <c r="E61" s="17">
        <v>8.8370435236823468</v>
      </c>
    </row>
    <row r="62">
      <c r="A62" s="17" t="s">
        <v>96</v>
      </c>
      <c r="B62" s="17" t="s">
        <v>86</v>
      </c>
      <c r="C62" s="17" t="s">
        <v>66</v>
      </c>
      <c r="D62" s="17" t="s">
        <v>153</v>
      </c>
      <c r="E62" s="17">
        <v>2.7353435116143805</v>
      </c>
    </row>
    <row r="63">
      <c r="A63" s="17" t="s">
        <v>96</v>
      </c>
      <c r="B63" s="17" t="s">
        <v>86</v>
      </c>
      <c r="C63" s="17" t="s">
        <v>66</v>
      </c>
      <c r="D63" s="17" t="s">
        <v>154</v>
      </c>
      <c r="E63" s="17">
        <v>2.2500290458080063</v>
      </c>
    </row>
    <row r="64">
      <c r="A64" s="17" t="s">
        <v>96</v>
      </c>
      <c r="B64" s="17" t="s">
        <v>86</v>
      </c>
      <c r="C64" s="17" t="s">
        <v>66</v>
      </c>
      <c r="D64" s="17" t="s">
        <v>155</v>
      </c>
      <c r="E64" s="17">
        <v>1.9800290330107151</v>
      </c>
    </row>
    <row r="65">
      <c r="A65" s="17" t="s">
        <v>96</v>
      </c>
      <c r="B65" s="17" t="s">
        <v>86</v>
      </c>
      <c r="C65" s="17" t="s">
        <v>66</v>
      </c>
      <c r="D65" s="17" t="s">
        <v>156</v>
      </c>
      <c r="E65" s="17">
        <v>7.9340962019946124</v>
      </c>
    </row>
    <row r="66">
      <c r="A66" s="17" t="s">
        <v>96</v>
      </c>
      <c r="B66" s="17" t="s">
        <v>86</v>
      </c>
      <c r="C66" s="17" t="s">
        <v>66</v>
      </c>
      <c r="D66" s="17" t="s">
        <v>157</v>
      </c>
      <c r="E66" s="17">
        <v>1.7611510855569781</v>
      </c>
    </row>
    <row r="67">
      <c r="A67" s="17" t="s">
        <v>96</v>
      </c>
      <c r="B67" s="17" t="s">
        <v>86</v>
      </c>
      <c r="C67" s="17" t="s">
        <v>66</v>
      </c>
      <c r="D67" s="17" t="s">
        <v>158</v>
      </c>
      <c r="E67" s="17">
        <v>0.076524069351955576</v>
      </c>
    </row>
    <row r="68">
      <c r="A68" s="17" t="s">
        <v>96</v>
      </c>
      <c r="B68" s="17" t="s">
        <v>86</v>
      </c>
      <c r="C68" s="17" t="s">
        <v>66</v>
      </c>
      <c r="D68" s="17" t="s">
        <v>159</v>
      </c>
      <c r="E68" s="17">
        <v>0.070350081174298862</v>
      </c>
    </row>
    <row r="69">
      <c r="A69" s="17" t="s">
        <v>96</v>
      </c>
      <c r="B69" s="17" t="s">
        <v>86</v>
      </c>
      <c r="C69" s="17" t="s">
        <v>66</v>
      </c>
      <c r="D69" s="17" t="s">
        <v>160</v>
      </c>
      <c r="E69" s="17">
        <v>0.24974083811282569</v>
      </c>
    </row>
    <row r="70">
      <c r="A70" s="17" t="s">
        <v>96</v>
      </c>
      <c r="B70" s="17" t="s">
        <v>86</v>
      </c>
      <c r="C70" s="17" t="s">
        <v>66</v>
      </c>
      <c r="D70" s="17" t="s">
        <v>161</v>
      </c>
      <c r="E70" s="17">
        <v>0.10125020459902544</v>
      </c>
    </row>
    <row r="71">
      <c r="A71" s="17" t="s">
        <v>96</v>
      </c>
      <c r="B71" s="17" t="s">
        <v>86</v>
      </c>
      <c r="C71" s="17" t="s">
        <v>66</v>
      </c>
      <c r="D71" s="17" t="s">
        <v>162</v>
      </c>
      <c r="E71" s="17">
        <v>1.3050071288879532</v>
      </c>
    </row>
    <row r="72">
      <c r="A72" s="17" t="s">
        <v>96</v>
      </c>
      <c r="B72" s="17" t="s">
        <v>86</v>
      </c>
      <c r="C72" s="17" t="s">
        <v>66</v>
      </c>
      <c r="D72" s="17" t="s">
        <v>163</v>
      </c>
      <c r="E72" s="17">
        <v>1.6268090082777296</v>
      </c>
    </row>
    <row r="73">
      <c r="A73" s="17" t="s">
        <v>96</v>
      </c>
      <c r="B73" s="17" t="s">
        <v>86</v>
      </c>
      <c r="C73" s="17" t="s">
        <v>66</v>
      </c>
      <c r="D73" s="17" t="s">
        <v>164</v>
      </c>
      <c r="E73" s="17">
        <v>0.25313429552235023</v>
      </c>
    </row>
    <row r="74">
      <c r="A74" s="17" t="s">
        <v>96</v>
      </c>
      <c r="B74" s="17" t="s">
        <v>86</v>
      </c>
      <c r="C74" s="17" t="s">
        <v>66</v>
      </c>
      <c r="D74" s="17" t="s">
        <v>165</v>
      </c>
      <c r="E74" s="17">
        <v>0.62440009791520013</v>
      </c>
    </row>
    <row r="75">
      <c r="A75" s="17" t="s">
        <v>96</v>
      </c>
      <c r="B75" s="17" t="s">
        <v>86</v>
      </c>
      <c r="C75" s="17" t="s">
        <v>66</v>
      </c>
      <c r="D75" s="17" t="s">
        <v>166</v>
      </c>
      <c r="E75" s="17">
        <v>0.2855997648968906</v>
      </c>
    </row>
    <row r="76">
      <c r="A76" s="17" t="s">
        <v>96</v>
      </c>
      <c r="B76" s="17" t="s">
        <v>86</v>
      </c>
      <c r="C76" s="17" t="s">
        <v>66</v>
      </c>
      <c r="D76" s="17" t="s">
        <v>167</v>
      </c>
      <c r="E76" s="17">
        <v>0.10125020459902544</v>
      </c>
    </row>
    <row r="77">
      <c r="A77" s="17" t="s">
        <v>96</v>
      </c>
      <c r="B77" s="17" t="s">
        <v>86</v>
      </c>
      <c r="C77" s="17" t="s">
        <v>66</v>
      </c>
      <c r="D77" s="17" t="s">
        <v>168</v>
      </c>
      <c r="E77" s="17">
        <v>2.8351110570466354</v>
      </c>
    </row>
    <row r="78">
      <c r="A78" s="17" t="s">
        <v>96</v>
      </c>
      <c r="B78" s="17" t="s">
        <v>86</v>
      </c>
      <c r="C78" s="17" t="s">
        <v>66</v>
      </c>
      <c r="D78" s="17" t="s">
        <v>169</v>
      </c>
      <c r="E78" s="17">
        <v>0.28419969651053645</v>
      </c>
    </row>
    <row r="79">
      <c r="A79" s="17" t="s">
        <v>96</v>
      </c>
      <c r="B79" s="17" t="s">
        <v>86</v>
      </c>
      <c r="C79" s="17" t="s">
        <v>66</v>
      </c>
      <c r="D79" s="17" t="s">
        <v>170</v>
      </c>
      <c r="E79" s="17">
        <v>2.8285177848813072</v>
      </c>
    </row>
    <row r="80">
      <c r="A80" s="17" t="s">
        <v>96</v>
      </c>
      <c r="B80" s="17" t="s">
        <v>86</v>
      </c>
      <c r="C80" s="17" t="s">
        <v>66</v>
      </c>
      <c r="D80" s="17" t="s">
        <v>171</v>
      </c>
      <c r="E80" s="17">
        <v>0.50287513363511893</v>
      </c>
    </row>
    <row r="81">
      <c r="A81" s="17" t="s">
        <v>96</v>
      </c>
      <c r="B81" s="17" t="s">
        <v>86</v>
      </c>
      <c r="C81" s="17" t="s">
        <v>66</v>
      </c>
      <c r="D81" s="17" t="s">
        <v>172</v>
      </c>
      <c r="E81" s="17">
        <v>0.1001251496456734</v>
      </c>
    </row>
    <row r="82">
      <c r="A82" s="17" t="s">
        <v>96</v>
      </c>
      <c r="B82" s="17" t="s">
        <v>86</v>
      </c>
      <c r="C82" s="17" t="s">
        <v>66</v>
      </c>
      <c r="D82" s="17" t="s">
        <v>173</v>
      </c>
      <c r="E82" s="17">
        <v>0.62440009791520013</v>
      </c>
    </row>
    <row r="83">
      <c r="A83" s="17" t="s">
        <v>96</v>
      </c>
      <c r="B83" s="17" t="s">
        <v>86</v>
      </c>
      <c r="C83" s="17" t="s">
        <v>66</v>
      </c>
      <c r="D83" s="17" t="s">
        <v>174</v>
      </c>
      <c r="E83" s="17">
        <v>0.28559976489692757</v>
      </c>
    </row>
    <row r="84">
      <c r="A84" s="17" t="s">
        <v>96</v>
      </c>
      <c r="B84" s="17" t="s">
        <v>86</v>
      </c>
      <c r="C84" s="17" t="s">
        <v>66</v>
      </c>
      <c r="D84" s="17" t="s">
        <v>175</v>
      </c>
      <c r="E84" s="17">
        <v>0.28559976489689759</v>
      </c>
    </row>
    <row r="85">
      <c r="A85" s="17" t="s">
        <v>96</v>
      </c>
      <c r="B85" s="17" t="s">
        <v>86</v>
      </c>
      <c r="C85" s="17" t="s">
        <v>66</v>
      </c>
      <c r="D85" s="17" t="s">
        <v>176</v>
      </c>
      <c r="E85" s="17">
        <v>0.10125020459902243</v>
      </c>
    </row>
    <row r="86">
      <c r="A86" s="17" t="s">
        <v>96</v>
      </c>
      <c r="B86" s="17" t="s">
        <v>86</v>
      </c>
      <c r="C86" s="17" t="s">
        <v>66</v>
      </c>
      <c r="D86" s="17" t="s">
        <v>177</v>
      </c>
      <c r="E86" s="17">
        <v>3.9255801177432859</v>
      </c>
    </row>
    <row r="87">
      <c r="A87" s="17" t="s">
        <v>96</v>
      </c>
      <c r="B87" s="17" t="s">
        <v>86</v>
      </c>
      <c r="C87" s="17" t="s">
        <v>66</v>
      </c>
      <c r="D87" s="17" t="s">
        <v>178</v>
      </c>
      <c r="E87" s="17">
        <v>2.9659125232908812</v>
      </c>
    </row>
    <row r="88">
      <c r="A88" s="17" t="s">
        <v>96</v>
      </c>
      <c r="B88" s="17" t="s">
        <v>86</v>
      </c>
      <c r="C88" s="17" t="s">
        <v>66</v>
      </c>
      <c r="D88" s="17" t="s">
        <v>179</v>
      </c>
      <c r="E88" s="17">
        <v>0.62580016630147928</v>
      </c>
    </row>
    <row r="89">
      <c r="A89" s="17" t="s">
        <v>96</v>
      </c>
      <c r="B89" s="17" t="s">
        <v>86</v>
      </c>
      <c r="C89" s="17" t="s">
        <v>66</v>
      </c>
      <c r="D89" s="17" t="s">
        <v>180</v>
      </c>
      <c r="E89" s="17">
        <v>0.25200008978423444</v>
      </c>
    </row>
    <row r="90">
      <c r="A90" s="17" t="s">
        <v>96</v>
      </c>
      <c r="B90" s="17" t="s">
        <v>86</v>
      </c>
      <c r="C90" s="17" t="s">
        <v>66</v>
      </c>
      <c r="D90" s="17" t="s">
        <v>181</v>
      </c>
      <c r="E90" s="17">
        <v>0.50175007868185384</v>
      </c>
    </row>
    <row r="91">
      <c r="A91" s="17" t="s">
        <v>96</v>
      </c>
      <c r="B91" s="17" t="s">
        <v>86</v>
      </c>
      <c r="C91" s="17" t="s">
        <v>66</v>
      </c>
      <c r="D91" s="17" t="s">
        <v>182</v>
      </c>
      <c r="E91" s="17">
        <v>0.12712488857551535</v>
      </c>
    </row>
    <row r="92">
      <c r="A92" s="17" t="s">
        <v>96</v>
      </c>
      <c r="B92" s="17" t="s">
        <v>86</v>
      </c>
      <c r="C92" s="17" t="s">
        <v>66</v>
      </c>
      <c r="D92" s="17" t="s">
        <v>183</v>
      </c>
      <c r="E92" s="17">
        <v>0.1271248336754891</v>
      </c>
    </row>
    <row r="93">
      <c r="A93" s="17" t="s">
        <v>96</v>
      </c>
      <c r="B93" s="17" t="s">
        <v>86</v>
      </c>
      <c r="C93" s="17" t="s">
        <v>66</v>
      </c>
      <c r="D93" s="17" t="s">
        <v>184</v>
      </c>
      <c r="E93" s="17">
        <v>0.25340022649062888</v>
      </c>
    </row>
    <row r="94">
      <c r="A94" s="17" t="s">
        <v>96</v>
      </c>
      <c r="B94" s="17" t="s">
        <v>86</v>
      </c>
      <c r="C94" s="17" t="s">
        <v>66</v>
      </c>
      <c r="D94" s="17" t="s">
        <v>185</v>
      </c>
      <c r="E94" s="17">
        <v>2.965912585677291</v>
      </c>
    </row>
    <row r="95">
      <c r="A95" s="17" t="s">
        <v>96</v>
      </c>
      <c r="B95" s="17" t="s">
        <v>86</v>
      </c>
      <c r="C95" s="17" t="s">
        <v>66</v>
      </c>
      <c r="D95" s="17" t="s">
        <v>186</v>
      </c>
      <c r="E95" s="17">
        <v>3.9255801177433653</v>
      </c>
    </row>
    <row r="96">
      <c r="A96" s="17" t="s">
        <v>96</v>
      </c>
      <c r="B96" s="17" t="s">
        <v>86</v>
      </c>
      <c r="C96" s="17" t="s">
        <v>66</v>
      </c>
      <c r="D96" s="17" t="s">
        <v>187</v>
      </c>
      <c r="E96" s="17">
        <v>1.8513048654464097</v>
      </c>
    </row>
    <row r="97">
      <c r="A97" s="17" t="s">
        <v>96</v>
      </c>
      <c r="B97" s="17" t="s">
        <v>86</v>
      </c>
      <c r="C97" s="17" t="s">
        <v>66</v>
      </c>
      <c r="D97" s="17" t="s">
        <v>188</v>
      </c>
      <c r="E97" s="17">
        <v>6.0449266292996624</v>
      </c>
    </row>
    <row r="98">
      <c r="A98" s="17" t="s">
        <v>96</v>
      </c>
      <c r="B98" s="17" t="s">
        <v>86</v>
      </c>
      <c r="C98" s="17" t="s">
        <v>66</v>
      </c>
      <c r="D98" s="17" t="s">
        <v>189</v>
      </c>
      <c r="E98" s="17">
        <v>1.2258323308790731</v>
      </c>
    </row>
    <row r="99">
      <c r="A99" s="17" t="s">
        <v>96</v>
      </c>
      <c r="B99" s="17" t="s">
        <v>86</v>
      </c>
      <c r="C99" s="17" t="s">
        <v>66</v>
      </c>
      <c r="D99" s="17" t="s">
        <v>190</v>
      </c>
      <c r="E99" s="17">
        <v>3.0279773566045289</v>
      </c>
    </row>
    <row r="100">
      <c r="A100" s="17" t="s">
        <v>96</v>
      </c>
      <c r="B100" s="17" t="s">
        <v>86</v>
      </c>
      <c r="C100" s="17" t="s">
        <v>66</v>
      </c>
      <c r="D100" s="17" t="s">
        <v>191</v>
      </c>
      <c r="E100" s="17">
        <v>0.36040654086360657</v>
      </c>
    </row>
    <row r="101">
      <c r="A101" s="17" t="s">
        <v>96</v>
      </c>
      <c r="B101" s="17" t="s">
        <v>86</v>
      </c>
      <c r="C101" s="17" t="s">
        <v>66</v>
      </c>
      <c r="D101" s="17" t="s">
        <v>192</v>
      </c>
      <c r="E101" s="17">
        <v>0.18843350789688981</v>
      </c>
    </row>
    <row r="102">
      <c r="A102" s="17" t="s">
        <v>96</v>
      </c>
      <c r="B102" s="17" t="s">
        <v>86</v>
      </c>
      <c r="C102" s="17" t="s">
        <v>66</v>
      </c>
      <c r="D102" s="17" t="s">
        <v>193</v>
      </c>
      <c r="E102" s="17">
        <v>0.84536641639261467</v>
      </c>
    </row>
    <row r="103">
      <c r="A103" s="17" t="s">
        <v>96</v>
      </c>
      <c r="B103" s="17" t="s">
        <v>86</v>
      </c>
      <c r="C103" s="17" t="s">
        <v>66</v>
      </c>
      <c r="D103" s="17" t="s">
        <v>194</v>
      </c>
      <c r="E103" s="17">
        <v>0.358806462656343</v>
      </c>
    </row>
    <row r="104">
      <c r="A104" s="17" t="s">
        <v>96</v>
      </c>
      <c r="B104" s="17" t="s">
        <v>86</v>
      </c>
      <c r="C104" s="17" t="s">
        <v>66</v>
      </c>
      <c r="D104" s="17" t="s">
        <v>195</v>
      </c>
      <c r="E104" s="17">
        <v>3.0455561578701169</v>
      </c>
    </row>
    <row r="105">
      <c r="A105" s="17" t="s">
        <v>96</v>
      </c>
      <c r="B105" s="17" t="s">
        <v>86</v>
      </c>
      <c r="C105" s="17" t="s">
        <v>66</v>
      </c>
      <c r="D105" s="17" t="s">
        <v>196</v>
      </c>
      <c r="E105" s="17">
        <v>2.7716000901383784</v>
      </c>
    </row>
    <row r="106">
      <c r="A106" s="17" t="s">
        <v>96</v>
      </c>
      <c r="B106" s="17" t="s">
        <v>86</v>
      </c>
      <c r="C106" s="17" t="s">
        <v>66</v>
      </c>
      <c r="D106" s="17" t="s">
        <v>197</v>
      </c>
      <c r="E106" s="17">
        <v>1.8218459263820579</v>
      </c>
    </row>
    <row r="107">
      <c r="A107" s="17" t="s">
        <v>96</v>
      </c>
      <c r="B107" s="17" t="s">
        <v>86</v>
      </c>
      <c r="C107" s="17" t="s">
        <v>66</v>
      </c>
      <c r="D107" s="17" t="s">
        <v>198</v>
      </c>
      <c r="E107" s="17">
        <v>2.5268001750210871</v>
      </c>
    </row>
    <row r="108">
      <c r="A108" s="17" t="s">
        <v>96</v>
      </c>
      <c r="B108" s="17" t="s">
        <v>86</v>
      </c>
      <c r="C108" s="17" t="s">
        <v>66</v>
      </c>
      <c r="D108" s="17" t="s">
        <v>199</v>
      </c>
      <c r="E108" s="17">
        <v>5.0326621412663206</v>
      </c>
    </row>
    <row r="109">
      <c r="A109" s="17" t="s">
        <v>96</v>
      </c>
      <c r="B109" s="17" t="s">
        <v>86</v>
      </c>
      <c r="C109" s="17" t="s">
        <v>66</v>
      </c>
      <c r="D109" s="17" t="s">
        <v>200</v>
      </c>
      <c r="E109" s="17">
        <v>3.9756086492317713</v>
      </c>
    </row>
    <row r="110">
      <c r="A110" s="17" t="s">
        <v>96</v>
      </c>
      <c r="B110" s="17" t="s">
        <v>86</v>
      </c>
      <c r="C110" s="17" t="s">
        <v>66</v>
      </c>
      <c r="D110" s="17" t="s">
        <v>201</v>
      </c>
      <c r="E110" s="17">
        <v>2.0609998148868232</v>
      </c>
    </row>
    <row r="111">
      <c r="A111" s="17" t="s">
        <v>96</v>
      </c>
      <c r="B111" s="17" t="s">
        <v>86</v>
      </c>
      <c r="C111" s="17" t="s">
        <v>66</v>
      </c>
      <c r="D111" s="17" t="s">
        <v>202</v>
      </c>
      <c r="E111" s="17">
        <v>0.49560041829069978</v>
      </c>
    </row>
    <row r="112">
      <c r="A112" s="17" t="s">
        <v>96</v>
      </c>
      <c r="B112" s="17" t="s">
        <v>86</v>
      </c>
      <c r="C112" s="17" t="s">
        <v>66</v>
      </c>
      <c r="D112" s="17" t="s">
        <v>203</v>
      </c>
      <c r="E112" s="17">
        <v>0.36750001741823973</v>
      </c>
    </row>
    <row r="113">
      <c r="A113" s="17" t="s">
        <v>96</v>
      </c>
      <c r="B113" s="17" t="s">
        <v>86</v>
      </c>
      <c r="C113" s="17" t="s">
        <v>66</v>
      </c>
      <c r="D113" s="17" t="s">
        <v>204</v>
      </c>
      <c r="E113" s="17">
        <v>7.3720106198578144</v>
      </c>
    </row>
    <row r="114">
      <c r="A114" s="17" t="s">
        <v>96</v>
      </c>
      <c r="B114" s="17" t="s">
        <v>86</v>
      </c>
      <c r="C114" s="17" t="s">
        <v>66</v>
      </c>
      <c r="D114" s="17" t="s">
        <v>205</v>
      </c>
      <c r="E114" s="17">
        <v>0.061989518016519467</v>
      </c>
    </row>
    <row r="115">
      <c r="A115" s="17" t="s">
        <v>96</v>
      </c>
      <c r="B115" s="17" t="s">
        <v>86</v>
      </c>
      <c r="C115" s="17" t="s">
        <v>66</v>
      </c>
      <c r="D115" s="17" t="s">
        <v>206</v>
      </c>
      <c r="E115" s="17">
        <v>0.19779140241751919</v>
      </c>
    </row>
    <row r="116">
      <c r="A116" s="17" t="s">
        <v>96</v>
      </c>
      <c r="B116" s="17" t="s">
        <v>86</v>
      </c>
      <c r="C116" s="17" t="s">
        <v>66</v>
      </c>
      <c r="D116" s="17" t="s">
        <v>207</v>
      </c>
      <c r="E116" s="17">
        <v>2.0778000301630306</v>
      </c>
    </row>
    <row r="117">
      <c r="A117" s="17" t="s">
        <v>96</v>
      </c>
      <c r="B117" s="17" t="s">
        <v>86</v>
      </c>
      <c r="C117" s="17" t="s">
        <v>66</v>
      </c>
      <c r="D117" s="17" t="s">
        <v>208</v>
      </c>
      <c r="E117" s="17">
        <v>0.42000016606707352</v>
      </c>
    </row>
    <row r="118">
      <c r="A118" s="17" t="s">
        <v>96</v>
      </c>
      <c r="B118" s="17" t="s">
        <v>86</v>
      </c>
      <c r="C118" s="17" t="s">
        <v>66</v>
      </c>
      <c r="D118" s="17" t="s">
        <v>209</v>
      </c>
      <c r="E118" s="17">
        <v>0.48230031518031724</v>
      </c>
    </row>
    <row r="119">
      <c r="A119" s="17" t="s">
        <v>96</v>
      </c>
      <c r="B119" s="17" t="s">
        <v>86</v>
      </c>
      <c r="C119" s="17" t="s">
        <v>66</v>
      </c>
      <c r="D119" s="17" t="s">
        <v>210</v>
      </c>
      <c r="E119" s="17">
        <v>4.5868001490835795</v>
      </c>
    </row>
    <row r="120">
      <c r="A120" s="17" t="s">
        <v>96</v>
      </c>
      <c r="B120" s="17" t="s">
        <v>86</v>
      </c>
      <c r="C120" s="17" t="s">
        <v>66</v>
      </c>
      <c r="D120" s="17" t="s">
        <v>211</v>
      </c>
      <c r="E120" s="17">
        <v>11.849600449643638</v>
      </c>
    </row>
    <row r="121">
      <c r="A121" s="17" t="s">
        <v>96</v>
      </c>
      <c r="B121" s="17" t="s">
        <v>86</v>
      </c>
      <c r="C121" s="17" t="s">
        <v>66</v>
      </c>
      <c r="D121" s="17" t="s">
        <v>212</v>
      </c>
      <c r="E121" s="17">
        <v>0.48370038356664236</v>
      </c>
    </row>
    <row r="122">
      <c r="A122" s="17" t="s">
        <v>96</v>
      </c>
      <c r="B122" s="17" t="s">
        <v>86</v>
      </c>
      <c r="C122" s="17" t="s">
        <v>66</v>
      </c>
      <c r="D122" s="17" t="s">
        <v>213</v>
      </c>
      <c r="E122" s="17">
        <v>0.42000016606686646</v>
      </c>
    </row>
    <row r="123">
      <c r="A123" s="17" t="s">
        <v>96</v>
      </c>
      <c r="B123" s="17" t="s">
        <v>86</v>
      </c>
      <c r="C123" s="17" t="s">
        <v>66</v>
      </c>
      <c r="D123" s="17" t="s">
        <v>214</v>
      </c>
      <c r="E123" s="17">
        <v>4.5664999336415155</v>
      </c>
    </row>
    <row r="124">
      <c r="A124" s="17" t="s">
        <v>96</v>
      </c>
      <c r="B124" s="17" t="s">
        <v>86</v>
      </c>
      <c r="C124" s="17" t="s">
        <v>66</v>
      </c>
      <c r="D124" s="17" t="s">
        <v>215</v>
      </c>
      <c r="E124" s="17">
        <v>11.849600449643638</v>
      </c>
    </row>
    <row r="125">
      <c r="A125" s="17" t="s">
        <v>96</v>
      </c>
      <c r="B125" s="17" t="s">
        <v>86</v>
      </c>
      <c r="C125" s="17" t="s">
        <v>66</v>
      </c>
      <c r="D125" s="17" t="s">
        <v>216</v>
      </c>
      <c r="E125" s="17">
        <v>4.5727909249287508</v>
      </c>
    </row>
    <row r="126">
      <c r="A126" s="17" t="s">
        <v>96</v>
      </c>
      <c r="B126" s="17" t="s">
        <v>86</v>
      </c>
      <c r="C126" s="17" t="s">
        <v>66</v>
      </c>
      <c r="D126" s="17" t="s">
        <v>217</v>
      </c>
      <c r="E126" s="17">
        <v>4.7282091552770131</v>
      </c>
    </row>
    <row r="127">
      <c r="A127" s="17" t="s">
        <v>96</v>
      </c>
      <c r="B127" s="17" t="s">
        <v>86</v>
      </c>
      <c r="C127" s="17" t="s">
        <v>66</v>
      </c>
      <c r="D127" s="17" t="s">
        <v>218</v>
      </c>
      <c r="E127" s="17">
        <v>10.054900047618778</v>
      </c>
    </row>
    <row r="128">
      <c r="A128" s="17" t="s">
        <v>96</v>
      </c>
      <c r="B128" s="17" t="s">
        <v>86</v>
      </c>
      <c r="C128" s="17" t="s">
        <v>66</v>
      </c>
      <c r="D128" s="17" t="s">
        <v>219</v>
      </c>
      <c r="E128" s="17">
        <v>10.066800184822949</v>
      </c>
    </row>
    <row r="129">
      <c r="A129" s="17" t="s">
        <v>96</v>
      </c>
      <c r="B129" s="17" t="s">
        <v>86</v>
      </c>
      <c r="C129" s="17" t="s">
        <v>66</v>
      </c>
      <c r="D129" s="17" t="s">
        <v>220</v>
      </c>
      <c r="E129" s="17">
        <v>2.1959665084734343</v>
      </c>
    </row>
    <row r="130">
      <c r="A130" s="17" t="s">
        <v>96</v>
      </c>
      <c r="B130" s="17" t="s">
        <v>86</v>
      </c>
      <c r="C130" s="17" t="s">
        <v>66</v>
      </c>
      <c r="D130" s="17" t="s">
        <v>221</v>
      </c>
      <c r="E130" s="17">
        <v>0.27046677508027755</v>
      </c>
    </row>
    <row r="131">
      <c r="A131" s="17" t="s">
        <v>96</v>
      </c>
      <c r="B131" s="17" t="s">
        <v>86</v>
      </c>
      <c r="C131" s="17" t="s">
        <v>66</v>
      </c>
      <c r="D131" s="17" t="s">
        <v>222</v>
      </c>
      <c r="E131" s="17">
        <v>2.2287333433757994</v>
      </c>
    </row>
    <row r="132">
      <c r="A132" s="17" t="s">
        <v>96</v>
      </c>
      <c r="B132" s="17" t="s">
        <v>86</v>
      </c>
      <c r="C132" s="17" t="s">
        <v>66</v>
      </c>
      <c r="D132" s="17" t="s">
        <v>223</v>
      </c>
      <c r="E132" s="17">
        <v>0.27046677508027755</v>
      </c>
    </row>
    <row r="133">
      <c r="A133" s="17" t="s">
        <v>96</v>
      </c>
      <c r="B133" s="17" t="s">
        <v>86</v>
      </c>
      <c r="C133" s="17" t="s">
        <v>66</v>
      </c>
      <c r="D133" s="17" t="s">
        <v>224</v>
      </c>
      <c r="E133" s="17">
        <v>2.1668533404430836</v>
      </c>
    </row>
    <row r="134">
      <c r="A134" s="17" t="s">
        <v>96</v>
      </c>
      <c r="B134" s="17" t="s">
        <v>86</v>
      </c>
      <c r="C134" s="17" t="s">
        <v>66</v>
      </c>
      <c r="D134" s="17" t="s">
        <v>225</v>
      </c>
      <c r="E134" s="17">
        <v>0.27046677508027955</v>
      </c>
    </row>
    <row r="135">
      <c r="A135" s="17" t="s">
        <v>96</v>
      </c>
      <c r="B135" s="17" t="s">
        <v>86</v>
      </c>
      <c r="C135" s="17" t="s">
        <v>66</v>
      </c>
      <c r="D135" s="17" t="s">
        <v>226</v>
      </c>
      <c r="E135" s="17">
        <v>2.1024869798089725</v>
      </c>
    </row>
    <row r="136">
      <c r="A136" s="17" t="s">
        <v>96</v>
      </c>
      <c r="B136" s="17" t="s">
        <v>86</v>
      </c>
      <c r="C136" s="17" t="s">
        <v>66</v>
      </c>
      <c r="D136" s="17" t="s">
        <v>227</v>
      </c>
      <c r="E136" s="17">
        <v>2.718869982708322</v>
      </c>
    </row>
    <row r="137">
      <c r="A137" s="17" t="s">
        <v>96</v>
      </c>
      <c r="B137" s="17" t="s">
        <v>86</v>
      </c>
      <c r="C137" s="17" t="s">
        <v>66</v>
      </c>
      <c r="D137" s="17" t="s">
        <v>228</v>
      </c>
      <c r="E137" s="17">
        <v>9.106930397487405</v>
      </c>
    </row>
    <row r="138">
      <c r="A138" s="17" t="s">
        <v>96</v>
      </c>
      <c r="B138" s="17" t="s">
        <v>86</v>
      </c>
      <c r="C138" s="17" t="s">
        <v>66</v>
      </c>
      <c r="D138" s="17" t="s">
        <v>229</v>
      </c>
      <c r="E138" s="17">
        <v>9.09510043108674</v>
      </c>
    </row>
    <row r="139">
      <c r="A139" s="17" t="s">
        <v>96</v>
      </c>
      <c r="B139" s="17" t="s">
        <v>86</v>
      </c>
      <c r="C139" s="17" t="s">
        <v>66</v>
      </c>
      <c r="D139" s="17" t="s">
        <v>230</v>
      </c>
      <c r="E139" s="17">
        <v>2.0502340604404785</v>
      </c>
    </row>
    <row r="140">
      <c r="A140" s="17" t="s">
        <v>96</v>
      </c>
      <c r="B140" s="17" t="s">
        <v>86</v>
      </c>
      <c r="C140" s="17" t="s">
        <v>66</v>
      </c>
      <c r="D140" s="17" t="s">
        <v>231</v>
      </c>
      <c r="E140" s="17">
        <v>0.8217456876232726</v>
      </c>
    </row>
    <row r="141">
      <c r="A141" s="17" t="s">
        <v>96</v>
      </c>
      <c r="B141" s="17" t="s">
        <v>86</v>
      </c>
      <c r="C141" s="17" t="s">
        <v>66</v>
      </c>
      <c r="D141" s="17" t="s">
        <v>232</v>
      </c>
      <c r="E141" s="17">
        <v>0.67179741295408124</v>
      </c>
    </row>
    <row r="142">
      <c r="A142" s="17" t="s">
        <v>96</v>
      </c>
      <c r="B142" s="17" t="s">
        <v>86</v>
      </c>
      <c r="C142" s="17" t="s">
        <v>66</v>
      </c>
      <c r="D142" s="17" t="s">
        <v>233</v>
      </c>
      <c r="E142" s="17">
        <v>0.8217456876232726</v>
      </c>
    </row>
    <row r="143">
      <c r="A143" s="17" t="s">
        <v>96</v>
      </c>
      <c r="B143" s="17" t="s">
        <v>86</v>
      </c>
      <c r="C143" s="17" t="s">
        <v>66</v>
      </c>
      <c r="D143" s="17" t="s">
        <v>234</v>
      </c>
      <c r="E143" s="17">
        <v>2.3583636943519894</v>
      </c>
    </row>
    <row r="144">
      <c r="A144" s="17" t="s">
        <v>96</v>
      </c>
      <c r="B144" s="17" t="s">
        <v>86</v>
      </c>
      <c r="C144" s="17" t="s">
        <v>66</v>
      </c>
      <c r="D144" s="17" t="s">
        <v>235</v>
      </c>
      <c r="E144" s="17">
        <v>3.6261592218740186</v>
      </c>
    </row>
    <row r="145">
      <c r="A145" s="17" t="s">
        <v>96</v>
      </c>
      <c r="B145" s="17" t="s">
        <v>86</v>
      </c>
      <c r="C145" s="17" t="s">
        <v>66</v>
      </c>
      <c r="D145" s="17" t="s">
        <v>236</v>
      </c>
      <c r="E145" s="17">
        <v>2.2780347474899281</v>
      </c>
    </row>
    <row r="146">
      <c r="A146" s="17" t="s">
        <v>96</v>
      </c>
      <c r="B146" s="17" t="s">
        <v>86</v>
      </c>
      <c r="C146" s="17" t="s">
        <v>66</v>
      </c>
      <c r="D146" s="17" t="s">
        <v>237</v>
      </c>
      <c r="E146" s="17">
        <v>2.2017347414320003</v>
      </c>
    </row>
    <row r="147">
      <c r="A147" s="17" t="s">
        <v>96</v>
      </c>
      <c r="B147" s="17" t="s">
        <v>86</v>
      </c>
      <c r="C147" s="17" t="s">
        <v>66</v>
      </c>
      <c r="D147" s="17" t="s">
        <v>238</v>
      </c>
      <c r="E147" s="17">
        <v>0.033514968839884439</v>
      </c>
    </row>
    <row r="148">
      <c r="A148" s="17" t="s">
        <v>96</v>
      </c>
      <c r="B148" s="17" t="s">
        <v>86</v>
      </c>
      <c r="C148" s="17" t="s">
        <v>66</v>
      </c>
      <c r="D148" s="17" t="s">
        <v>239</v>
      </c>
      <c r="E148" s="17">
        <v>1.9592500957233221</v>
      </c>
    </row>
    <row r="149">
      <c r="A149" s="17" t="s">
        <v>96</v>
      </c>
      <c r="B149" s="17" t="s">
        <v>86</v>
      </c>
      <c r="C149" s="17" t="s">
        <v>66</v>
      </c>
      <c r="D149" s="17" t="s">
        <v>240</v>
      </c>
      <c r="E149" s="17">
        <v>2.0761997036288418</v>
      </c>
    </row>
    <row r="150">
      <c r="A150" s="17" t="s">
        <v>96</v>
      </c>
      <c r="B150" s="17" t="s">
        <v>86</v>
      </c>
      <c r="C150" s="17" t="s">
        <v>66</v>
      </c>
      <c r="D150" s="17" t="s">
        <v>241</v>
      </c>
      <c r="E150" s="17">
        <v>3.608500140346012</v>
      </c>
    </row>
    <row r="151">
      <c r="A151" s="17" t="s">
        <v>96</v>
      </c>
      <c r="B151" s="17" t="s">
        <v>86</v>
      </c>
      <c r="C151" s="17" t="s">
        <v>66</v>
      </c>
      <c r="D151" s="17" t="s">
        <v>242</v>
      </c>
      <c r="E151" s="17">
        <v>0.74731731231821663</v>
      </c>
    </row>
    <row r="152">
      <c r="A152" s="17" t="s">
        <v>96</v>
      </c>
      <c r="B152" s="17" t="s">
        <v>86</v>
      </c>
      <c r="C152" s="17" t="s">
        <v>66</v>
      </c>
      <c r="D152" s="17" t="s">
        <v>243</v>
      </c>
      <c r="E152" s="17">
        <v>0.57520008065925177</v>
      </c>
    </row>
    <row r="153">
      <c r="A153" s="17" t="s">
        <v>96</v>
      </c>
      <c r="B153" s="17" t="s">
        <v>86</v>
      </c>
      <c r="C153" s="17" t="s">
        <v>66</v>
      </c>
      <c r="D153" s="17" t="s">
        <v>244</v>
      </c>
      <c r="E153" s="17">
        <v>2.86118282802742</v>
      </c>
    </row>
    <row r="154">
      <c r="A154" s="17" t="s">
        <v>96</v>
      </c>
      <c r="B154" s="17" t="s">
        <v>86</v>
      </c>
      <c r="C154" s="17" t="s">
        <v>66</v>
      </c>
      <c r="D154" s="17" t="s">
        <v>245</v>
      </c>
      <c r="E154" s="17">
        <v>2.6369012390061406</v>
      </c>
    </row>
    <row r="155">
      <c r="A155" s="17" t="s">
        <v>96</v>
      </c>
      <c r="B155" s="17" t="s">
        <v>86</v>
      </c>
      <c r="C155" s="17" t="s">
        <v>66</v>
      </c>
      <c r="D155" s="17" t="s">
        <v>246</v>
      </c>
      <c r="E155" s="17">
        <v>2.7389999591560672</v>
      </c>
    </row>
    <row r="156">
      <c r="A156" s="17" t="s">
        <v>96</v>
      </c>
      <c r="B156" s="17" t="s">
        <v>86</v>
      </c>
      <c r="C156" s="17" t="s">
        <v>66</v>
      </c>
      <c r="D156" s="17" t="s">
        <v>247</v>
      </c>
      <c r="E156" s="17">
        <v>1.2704000518079779</v>
      </c>
    </row>
    <row r="157">
      <c r="A157" s="17" t="s">
        <v>96</v>
      </c>
      <c r="B157" s="17" t="s">
        <v>86</v>
      </c>
      <c r="C157" s="17" t="s">
        <v>66</v>
      </c>
      <c r="D157" s="17" t="s">
        <v>248</v>
      </c>
      <c r="E157" s="17">
        <v>1.2704001524113882</v>
      </c>
    </row>
    <row r="158">
      <c r="A158" s="17" t="s">
        <v>96</v>
      </c>
      <c r="B158" s="17" t="s">
        <v>86</v>
      </c>
      <c r="C158" s="17" t="s">
        <v>66</v>
      </c>
      <c r="D158" s="17" t="s">
        <v>249</v>
      </c>
      <c r="E158" s="17">
        <v>3.6336507928381465</v>
      </c>
    </row>
    <row r="159">
      <c r="A159" s="17" t="s">
        <v>96</v>
      </c>
      <c r="B159" s="17" t="s">
        <v>86</v>
      </c>
      <c r="C159" s="17" t="s">
        <v>66</v>
      </c>
      <c r="D159" s="17" t="s">
        <v>250</v>
      </c>
      <c r="E159" s="17">
        <v>1.2297671776656682</v>
      </c>
    </row>
    <row r="160">
      <c r="A160" s="17" t="s">
        <v>96</v>
      </c>
      <c r="B160" s="17" t="s">
        <v>86</v>
      </c>
      <c r="C160" s="17" t="s">
        <v>66</v>
      </c>
      <c r="D160" s="17" t="s">
        <v>251</v>
      </c>
      <c r="E160" s="17">
        <v>0.27046678373475558</v>
      </c>
    </row>
    <row r="161">
      <c r="A161" s="17" t="s">
        <v>96</v>
      </c>
      <c r="B161" s="17" t="s">
        <v>86</v>
      </c>
      <c r="C161" s="17" t="s">
        <v>66</v>
      </c>
      <c r="D161" s="17" t="s">
        <v>252</v>
      </c>
      <c r="E161" s="17">
        <v>2.3019667255539717</v>
      </c>
    </row>
    <row r="162">
      <c r="A162" s="17" t="s">
        <v>96</v>
      </c>
      <c r="B162" s="17" t="s">
        <v>86</v>
      </c>
      <c r="C162" s="17" t="s">
        <v>66</v>
      </c>
      <c r="D162" s="17" t="s">
        <v>253</v>
      </c>
      <c r="E162" s="17">
        <v>2.0745452703538185</v>
      </c>
    </row>
    <row r="163">
      <c r="A163" s="17" t="s">
        <v>96</v>
      </c>
      <c r="B163" s="17" t="s">
        <v>86</v>
      </c>
      <c r="C163" s="17" t="s">
        <v>66</v>
      </c>
      <c r="D163" s="17" t="s">
        <v>254</v>
      </c>
      <c r="E163" s="17">
        <v>3.6484006295513511</v>
      </c>
    </row>
    <row r="164">
      <c r="A164" s="17" t="s">
        <v>96</v>
      </c>
      <c r="B164" s="17" t="s">
        <v>86</v>
      </c>
      <c r="C164" s="17" t="s">
        <v>66</v>
      </c>
      <c r="D164" s="17" t="s">
        <v>255</v>
      </c>
      <c r="E164" s="17">
        <v>2.9701008431338463</v>
      </c>
    </row>
    <row r="165">
      <c r="A165" s="17" t="s">
        <v>96</v>
      </c>
      <c r="B165" s="17" t="s">
        <v>86</v>
      </c>
      <c r="C165" s="17" t="s">
        <v>66</v>
      </c>
      <c r="D165" s="17" t="s">
        <v>256</v>
      </c>
      <c r="E165" s="17">
        <v>3.0517197079310989</v>
      </c>
    </row>
    <row r="166">
      <c r="A166" s="17" t="s">
        <v>96</v>
      </c>
      <c r="B166" s="17" t="s">
        <v>86</v>
      </c>
      <c r="C166" s="17" t="s">
        <v>66</v>
      </c>
      <c r="D166" s="17" t="s">
        <v>257</v>
      </c>
      <c r="E166" s="17">
        <v>6.3115271807505025</v>
      </c>
    </row>
    <row r="167">
      <c r="A167" s="17" t="s">
        <v>96</v>
      </c>
      <c r="B167" s="17" t="s">
        <v>86</v>
      </c>
      <c r="C167" s="17" t="s">
        <v>66</v>
      </c>
      <c r="D167" s="17" t="s">
        <v>258</v>
      </c>
      <c r="E167" s="17">
        <v>2.2805533708878136</v>
      </c>
    </row>
    <row r="168">
      <c r="A168" s="17" t="s">
        <v>96</v>
      </c>
      <c r="B168" s="17" t="s">
        <v>86</v>
      </c>
      <c r="C168" s="17" t="s">
        <v>66</v>
      </c>
      <c r="D168" s="17" t="s">
        <v>259</v>
      </c>
      <c r="E168" s="17">
        <v>0.84000003981406379</v>
      </c>
    </row>
    <row r="169">
      <c r="A169" s="17" t="s">
        <v>96</v>
      </c>
      <c r="B169" s="17" t="s">
        <v>86</v>
      </c>
      <c r="C169" s="17" t="s">
        <v>66</v>
      </c>
      <c r="D169" s="17" t="s">
        <v>260</v>
      </c>
      <c r="E169" s="17">
        <v>0.46900024623804176</v>
      </c>
    </row>
    <row r="170">
      <c r="A170" s="17" t="s">
        <v>96</v>
      </c>
      <c r="B170" s="17" t="s">
        <v>86</v>
      </c>
      <c r="C170" s="17" t="s">
        <v>66</v>
      </c>
      <c r="D170" s="17" t="s">
        <v>261</v>
      </c>
      <c r="E170" s="17">
        <v>3.1150004987639965</v>
      </c>
    </row>
    <row r="171">
      <c r="A171" s="17" t="s">
        <v>96</v>
      </c>
      <c r="B171" s="17" t="s">
        <v>86</v>
      </c>
      <c r="C171" s="17" t="s">
        <v>66</v>
      </c>
      <c r="D171" s="17" t="s">
        <v>262</v>
      </c>
      <c r="E171" s="17">
        <v>3.1500001493027163</v>
      </c>
    </row>
    <row r="172">
      <c r="A172" s="17" t="s">
        <v>96</v>
      </c>
      <c r="B172" s="17" t="s">
        <v>86</v>
      </c>
      <c r="C172" s="17" t="s">
        <v>66</v>
      </c>
      <c r="D172" s="17" t="s">
        <v>263</v>
      </c>
      <c r="E172" s="17">
        <v>1.7980000852235081</v>
      </c>
    </row>
    <row r="173">
      <c r="A173" s="17" t="s">
        <v>96</v>
      </c>
      <c r="B173" s="17" t="s">
        <v>86</v>
      </c>
      <c r="C173" s="17" t="s">
        <v>66</v>
      </c>
      <c r="D173" s="17" t="s">
        <v>264</v>
      </c>
      <c r="E173" s="17">
        <v>5.4466002581565567</v>
      </c>
    </row>
    <row r="174">
      <c r="A174" s="17" t="s">
        <v>96</v>
      </c>
      <c r="B174" s="17" t="s">
        <v>86</v>
      </c>
      <c r="C174" s="17" t="s">
        <v>66</v>
      </c>
      <c r="D174" s="17" t="s">
        <v>265</v>
      </c>
      <c r="E174" s="17">
        <v>2.0719998837279658</v>
      </c>
    </row>
    <row r="175">
      <c r="A175" s="17" t="s">
        <v>96</v>
      </c>
      <c r="B175" s="17" t="s">
        <v>86</v>
      </c>
      <c r="C175" s="17" t="s">
        <v>66</v>
      </c>
      <c r="D175" s="17" t="s">
        <v>266</v>
      </c>
      <c r="E175" s="17">
        <v>2.2445197786503943</v>
      </c>
    </row>
    <row r="176">
      <c r="A176" s="17" t="s">
        <v>96</v>
      </c>
      <c r="B176" s="17" t="s">
        <v>86</v>
      </c>
      <c r="C176" s="17" t="s">
        <v>66</v>
      </c>
      <c r="D176" s="17" t="s">
        <v>267</v>
      </c>
      <c r="E176" s="17">
        <v>0.4527499306052043</v>
      </c>
    </row>
    <row r="177">
      <c r="A177" s="17" t="s">
        <v>96</v>
      </c>
      <c r="B177" s="17" t="s">
        <v>86</v>
      </c>
      <c r="C177" s="17" t="s">
        <v>66</v>
      </c>
      <c r="D177" s="17" t="s">
        <v>268</v>
      </c>
      <c r="E177" s="17">
        <v>2.1306003852882518</v>
      </c>
    </row>
    <row r="178">
      <c r="A178" s="17" t="s">
        <v>96</v>
      </c>
      <c r="B178" s="17" t="s">
        <v>86</v>
      </c>
      <c r="C178" s="17" t="s">
        <v>66</v>
      </c>
      <c r="D178" s="17" t="s">
        <v>269</v>
      </c>
      <c r="E178" s="17">
        <v>20.444619481673655</v>
      </c>
    </row>
    <row r="179">
      <c r="A179" s="17" t="s">
        <v>96</v>
      </c>
      <c r="B179" s="17" t="s">
        <v>86</v>
      </c>
      <c r="C179" s="17" t="s">
        <v>66</v>
      </c>
      <c r="D179" s="17" t="s">
        <v>270</v>
      </c>
      <c r="E179" s="17">
        <v>18.869879379887671</v>
      </c>
    </row>
    <row r="180">
      <c r="A180" s="17" t="s">
        <v>96</v>
      </c>
      <c r="B180" s="17" t="s">
        <v>86</v>
      </c>
      <c r="C180" s="17" t="s">
        <v>66</v>
      </c>
      <c r="D180" s="17" t="s">
        <v>271</v>
      </c>
      <c r="E180" s="17">
        <v>0.6313353970812885</v>
      </c>
    </row>
    <row r="181">
      <c r="A181" s="17" t="s">
        <v>96</v>
      </c>
      <c r="B181" s="17" t="s">
        <v>86</v>
      </c>
      <c r="C181" s="17" t="s">
        <v>66</v>
      </c>
      <c r="D181" s="17" t="s">
        <v>272</v>
      </c>
      <c r="E181" s="17">
        <v>20.932201722198457</v>
      </c>
    </row>
    <row r="182">
      <c r="A182" s="17" t="s">
        <v>96</v>
      </c>
      <c r="B182" s="17" t="s">
        <v>86</v>
      </c>
      <c r="C182" s="17" t="s">
        <v>66</v>
      </c>
      <c r="D182" s="17" t="s">
        <v>273</v>
      </c>
      <c r="E182" s="17">
        <v>1.868373187491011</v>
      </c>
    </row>
    <row r="183">
      <c r="A183" s="17" t="s">
        <v>96</v>
      </c>
      <c r="B183" s="17" t="s">
        <v>86</v>
      </c>
      <c r="C183" s="17" t="s">
        <v>66</v>
      </c>
      <c r="D183" s="17" t="s">
        <v>274</v>
      </c>
      <c r="E183" s="17">
        <v>1.6661250416384314</v>
      </c>
    </row>
    <row r="184">
      <c r="A184" s="17" t="s">
        <v>96</v>
      </c>
      <c r="B184" s="17" t="s">
        <v>86</v>
      </c>
      <c r="C184" s="17" t="s">
        <v>66</v>
      </c>
      <c r="D184" s="17" t="s">
        <v>275</v>
      </c>
      <c r="E184" s="17">
        <v>18.142071945515298</v>
      </c>
    </row>
    <row r="185">
      <c r="A185" s="17" t="s">
        <v>96</v>
      </c>
      <c r="B185" s="17" t="s">
        <v>86</v>
      </c>
      <c r="C185" s="17" t="s">
        <v>66</v>
      </c>
      <c r="D185" s="17" t="s">
        <v>276</v>
      </c>
      <c r="E185" s="17">
        <v>0.40712587730010585</v>
      </c>
    </row>
    <row r="186">
      <c r="A186" s="17" t="s">
        <v>96</v>
      </c>
      <c r="B186" s="17" t="s">
        <v>86</v>
      </c>
      <c r="C186" s="17" t="s">
        <v>66</v>
      </c>
      <c r="D186" s="17" t="s">
        <v>277</v>
      </c>
      <c r="E186" s="17">
        <v>0.66936356130597829</v>
      </c>
    </row>
    <row r="187">
      <c r="A187" s="17" t="s">
        <v>96</v>
      </c>
      <c r="B187" s="17" t="s">
        <v>86</v>
      </c>
      <c r="C187" s="17" t="s">
        <v>66</v>
      </c>
      <c r="D187" s="17" t="s">
        <v>278</v>
      </c>
      <c r="E187" s="17">
        <v>1.2409264450769821</v>
      </c>
    </row>
    <row r="188">
      <c r="A188" s="17" t="s">
        <v>96</v>
      </c>
      <c r="B188" s="17" t="s">
        <v>86</v>
      </c>
      <c r="C188" s="17" t="s">
        <v>66</v>
      </c>
      <c r="D188" s="17" t="s">
        <v>279</v>
      </c>
      <c r="E188" s="17">
        <v>0.58279235329803269</v>
      </c>
    </row>
    <row r="189">
      <c r="A189" s="17" t="s">
        <v>96</v>
      </c>
      <c r="B189" s="17" t="s">
        <v>86</v>
      </c>
      <c r="C189" s="17" t="s">
        <v>66</v>
      </c>
      <c r="D189" s="17" t="s">
        <v>280</v>
      </c>
      <c r="E189" s="17">
        <v>0.20751295921979357</v>
      </c>
    </row>
    <row r="190">
      <c r="A190" s="17" t="s">
        <v>96</v>
      </c>
      <c r="B190" s="17" t="s">
        <v>86</v>
      </c>
      <c r="C190" s="17" t="s">
        <v>66</v>
      </c>
      <c r="D190" s="17" t="s">
        <v>281</v>
      </c>
      <c r="E190" s="17">
        <v>0.50471688639788082</v>
      </c>
    </row>
    <row r="191">
      <c r="A191" s="17" t="s">
        <v>96</v>
      </c>
      <c r="B191" s="17" t="s">
        <v>86</v>
      </c>
      <c r="C191" s="17" t="s">
        <v>66</v>
      </c>
      <c r="D191" s="17" t="s">
        <v>282</v>
      </c>
      <c r="E191" s="17">
        <v>2.1391876013926181</v>
      </c>
    </row>
    <row r="192">
      <c r="A192" s="17" t="s">
        <v>96</v>
      </c>
      <c r="B192" s="17" t="s">
        <v>86</v>
      </c>
      <c r="C192" s="17" t="s">
        <v>66</v>
      </c>
      <c r="D192" s="17" t="s">
        <v>283</v>
      </c>
      <c r="E192" s="17">
        <v>0.3388601022517741</v>
      </c>
    </row>
    <row r="193">
      <c r="A193" s="17" t="s">
        <v>96</v>
      </c>
      <c r="B193" s="17" t="s">
        <v>86</v>
      </c>
      <c r="C193" s="17" t="s">
        <v>66</v>
      </c>
      <c r="D193" s="17" t="s">
        <v>284</v>
      </c>
      <c r="E193" s="17">
        <v>0.265875042394889</v>
      </c>
    </row>
    <row r="194">
      <c r="A194" s="17" t="s">
        <v>96</v>
      </c>
      <c r="B194" s="17" t="s">
        <v>86</v>
      </c>
      <c r="C194" s="17" t="s">
        <v>66</v>
      </c>
      <c r="D194" s="17" t="s">
        <v>285</v>
      </c>
      <c r="E194" s="17">
        <v>1.1874750186804641</v>
      </c>
    </row>
    <row r="195">
      <c r="A195" s="17" t="s">
        <v>96</v>
      </c>
      <c r="B195" s="17" t="s">
        <v>86</v>
      </c>
      <c r="C195" s="17" t="s">
        <v>66</v>
      </c>
      <c r="D195" s="17" t="s">
        <v>286</v>
      </c>
      <c r="E195" s="17">
        <v>0.92693869181644983</v>
      </c>
    </row>
    <row r="196">
      <c r="A196" s="17" t="s">
        <v>96</v>
      </c>
      <c r="B196" s="17" t="s">
        <v>86</v>
      </c>
      <c r="C196" s="17" t="s">
        <v>66</v>
      </c>
      <c r="D196" s="17" t="s">
        <v>287</v>
      </c>
      <c r="E196" s="17">
        <v>4.7233089159247568</v>
      </c>
    </row>
    <row r="197">
      <c r="A197" s="17" t="s">
        <v>96</v>
      </c>
      <c r="B197" s="17" t="s">
        <v>86</v>
      </c>
      <c r="C197" s="17" t="s">
        <v>66</v>
      </c>
      <c r="D197" s="17" t="s">
        <v>288</v>
      </c>
      <c r="E197" s="17">
        <v>10.054900115938779</v>
      </c>
    </row>
    <row r="198">
      <c r="A198" s="17" t="s">
        <v>96</v>
      </c>
      <c r="B198" s="17" t="s">
        <v>86</v>
      </c>
      <c r="C198" s="17" t="s">
        <v>66</v>
      </c>
      <c r="D198" s="17" t="s">
        <v>289</v>
      </c>
      <c r="E198" s="17">
        <v>9.09510043108674</v>
      </c>
    </row>
    <row r="199">
      <c r="A199" s="17" t="s">
        <v>96</v>
      </c>
      <c r="B199" s="17" t="s">
        <v>86</v>
      </c>
      <c r="C199" s="17" t="s">
        <v>66</v>
      </c>
      <c r="D199" s="17" t="s">
        <v>290</v>
      </c>
      <c r="E199" s="17">
        <v>11.84750044954402</v>
      </c>
    </row>
    <row r="200">
      <c r="A200" s="17" t="s">
        <v>96</v>
      </c>
      <c r="B200" s="17" t="s">
        <v>86</v>
      </c>
      <c r="C200" s="17" t="s">
        <v>66</v>
      </c>
      <c r="D200" s="17" t="s">
        <v>291</v>
      </c>
      <c r="E200" s="17">
        <v>4.5763316399827749</v>
      </c>
    </row>
    <row r="201">
      <c r="A201" s="17" t="s">
        <v>96</v>
      </c>
      <c r="B201" s="17" t="s">
        <v>86</v>
      </c>
      <c r="C201" s="17" t="s">
        <v>66</v>
      </c>
      <c r="D201" s="17" t="s">
        <v>292</v>
      </c>
      <c r="E201" s="17">
        <v>11.84750044954402</v>
      </c>
    </row>
    <row r="202">
      <c r="A202" s="17" t="s">
        <v>96</v>
      </c>
      <c r="B202" s="17" t="s">
        <v>86</v>
      </c>
      <c r="C202" s="17" t="s">
        <v>66</v>
      </c>
      <c r="D202" s="17" t="s">
        <v>293</v>
      </c>
      <c r="E202" s="17">
        <v>4.5615996942893284</v>
      </c>
    </row>
    <row r="203">
      <c r="A203" s="17" t="s">
        <v>96</v>
      </c>
      <c r="B203" s="17" t="s">
        <v>86</v>
      </c>
      <c r="C203" s="17" t="s">
        <v>66</v>
      </c>
      <c r="D203" s="17" t="s">
        <v>294</v>
      </c>
      <c r="E203" s="17">
        <v>4.235389569665811</v>
      </c>
    </row>
    <row r="204">
      <c r="A204" s="17" t="s">
        <v>96</v>
      </c>
      <c r="B204" s="17" t="s">
        <v>86</v>
      </c>
      <c r="C204" s="17" t="s">
        <v>66</v>
      </c>
      <c r="D204" s="17" t="s">
        <v>295</v>
      </c>
      <c r="E204" s="17">
        <v>4.3488001375998637</v>
      </c>
    </row>
    <row r="205">
      <c r="A205" s="17" t="s">
        <v>96</v>
      </c>
      <c r="B205" s="17" t="s">
        <v>86</v>
      </c>
      <c r="C205" s="17" t="s">
        <v>66</v>
      </c>
      <c r="D205" s="17" t="s">
        <v>296</v>
      </c>
      <c r="E205" s="17">
        <v>7.8669110722752418</v>
      </c>
    </row>
    <row r="206">
      <c r="A206" s="17" t="s">
        <v>96</v>
      </c>
      <c r="B206" s="17" t="s">
        <v>86</v>
      </c>
      <c r="C206" s="17" t="s">
        <v>66</v>
      </c>
      <c r="D206" s="17" t="s">
        <v>297</v>
      </c>
      <c r="E206" s="17">
        <v>4.5931004475057353</v>
      </c>
    </row>
    <row r="207">
      <c r="A207" s="17" t="s">
        <v>96</v>
      </c>
      <c r="B207" s="17" t="s">
        <v>86</v>
      </c>
      <c r="C207" s="17" t="s">
        <v>66</v>
      </c>
      <c r="D207" s="17" t="s">
        <v>298</v>
      </c>
      <c r="E207" s="17">
        <v>2.2019778167072657</v>
      </c>
    </row>
    <row r="208">
      <c r="A208" s="17" t="s">
        <v>96</v>
      </c>
      <c r="B208" s="17" t="s">
        <v>86</v>
      </c>
      <c r="C208" s="17" t="s">
        <v>66</v>
      </c>
      <c r="D208" s="17" t="s">
        <v>299</v>
      </c>
      <c r="E208" s="17">
        <v>0.27046677508027955</v>
      </c>
    </row>
    <row r="209">
      <c r="A209" s="17" t="s">
        <v>96</v>
      </c>
      <c r="B209" s="17" t="s">
        <v>86</v>
      </c>
      <c r="C209" s="17" t="s">
        <v>66</v>
      </c>
      <c r="D209" s="17" t="s">
        <v>300</v>
      </c>
      <c r="E209" s="17">
        <v>2.1038870481953316</v>
      </c>
    </row>
    <row r="210">
      <c r="A210" s="17" t="s">
        <v>96</v>
      </c>
      <c r="B210" s="17" t="s">
        <v>86</v>
      </c>
      <c r="C210" s="17" t="s">
        <v>66</v>
      </c>
      <c r="D210" s="17" t="s">
        <v>301</v>
      </c>
      <c r="E210" s="17">
        <v>11.82300024342304</v>
      </c>
    </row>
    <row r="211">
      <c r="A211" s="17" t="s">
        <v>96</v>
      </c>
      <c r="B211" s="17" t="s">
        <v>86</v>
      </c>
      <c r="C211" s="17" t="s">
        <v>66</v>
      </c>
      <c r="D211" s="17" t="s">
        <v>302</v>
      </c>
      <c r="E211" s="17">
        <v>9.7231717403517486</v>
      </c>
    </row>
    <row r="212">
      <c r="A212" s="17" t="s">
        <v>96</v>
      </c>
      <c r="B212" s="17" t="s">
        <v>86</v>
      </c>
      <c r="C212" s="17" t="s">
        <v>66</v>
      </c>
      <c r="D212" s="17" t="s">
        <v>303</v>
      </c>
      <c r="E212" s="17">
        <v>2.1959665084734343</v>
      </c>
    </row>
    <row r="213">
      <c r="A213" s="17" t="s">
        <v>96</v>
      </c>
      <c r="B213" s="17" t="s">
        <v>86</v>
      </c>
      <c r="C213" s="17" t="s">
        <v>66</v>
      </c>
      <c r="D213" s="17" t="s">
        <v>304</v>
      </c>
      <c r="E213" s="17">
        <v>0.27046677508027755</v>
      </c>
    </row>
    <row r="214">
      <c r="A214" s="17" t="s">
        <v>96</v>
      </c>
      <c r="B214" s="17" t="s">
        <v>86</v>
      </c>
      <c r="C214" s="17" t="s">
        <v>66</v>
      </c>
      <c r="D214" s="17" t="s">
        <v>305</v>
      </c>
      <c r="E214" s="17">
        <v>2.254075495598316</v>
      </c>
    </row>
    <row r="215">
      <c r="A215" s="17" t="s">
        <v>96</v>
      </c>
      <c r="B215" s="17" t="s">
        <v>86</v>
      </c>
      <c r="C215" s="17" t="s">
        <v>66</v>
      </c>
      <c r="D215" s="17" t="s">
        <v>306</v>
      </c>
      <c r="E215" s="17">
        <v>8.8312104336887689</v>
      </c>
    </row>
    <row r="216">
      <c r="A216" s="17" t="s">
        <v>96</v>
      </c>
      <c r="B216" s="17" t="s">
        <v>86</v>
      </c>
      <c r="C216" s="17" t="s">
        <v>66</v>
      </c>
      <c r="D216" s="17" t="s">
        <v>307</v>
      </c>
      <c r="E216" s="17">
        <v>6.20170029394633</v>
      </c>
    </row>
    <row r="217">
      <c r="A217" s="17" t="s">
        <v>96</v>
      </c>
      <c r="B217" s="17" t="s">
        <v>86</v>
      </c>
      <c r="C217" s="17" t="s">
        <v>66</v>
      </c>
      <c r="D217" s="17" t="s">
        <v>308</v>
      </c>
      <c r="E217" s="17">
        <v>0.91531751084395019</v>
      </c>
    </row>
    <row r="218">
      <c r="A218" s="17" t="s">
        <v>96</v>
      </c>
      <c r="B218" s="17" t="s">
        <v>86</v>
      </c>
      <c r="C218" s="17" t="s">
        <v>66</v>
      </c>
      <c r="D218" s="17" t="s">
        <v>309</v>
      </c>
      <c r="E218" s="17">
        <v>2.2673334303805524</v>
      </c>
    </row>
    <row r="219">
      <c r="A219" s="17" t="s">
        <v>96</v>
      </c>
      <c r="B219" s="17" t="s">
        <v>86</v>
      </c>
      <c r="C219" s="17" t="s">
        <v>66</v>
      </c>
      <c r="D219" s="17" t="s">
        <v>310</v>
      </c>
      <c r="E219" s="17">
        <v>2.3019665134973009</v>
      </c>
    </row>
    <row r="220">
      <c r="A220" s="17" t="s">
        <v>96</v>
      </c>
      <c r="B220" s="17" t="s">
        <v>86</v>
      </c>
      <c r="C220" s="17" t="s">
        <v>66</v>
      </c>
      <c r="D220" s="17" t="s">
        <v>311</v>
      </c>
      <c r="E220" s="17">
        <v>3.3231883225527068</v>
      </c>
    </row>
    <row r="221">
      <c r="A221" s="17" t="s">
        <v>96</v>
      </c>
      <c r="B221" s="17" t="s">
        <v>86</v>
      </c>
      <c r="C221" s="17" t="s">
        <v>66</v>
      </c>
      <c r="D221" s="17" t="s">
        <v>312</v>
      </c>
      <c r="E221" s="17">
        <v>0.30437085167057237</v>
      </c>
    </row>
    <row r="222">
      <c r="A222" s="17" t="s">
        <v>96</v>
      </c>
      <c r="B222" s="17" t="s">
        <v>86</v>
      </c>
      <c r="C222" s="17" t="s">
        <v>66</v>
      </c>
      <c r="D222" s="17" t="s">
        <v>313</v>
      </c>
      <c r="E222" s="17">
        <v>2.2780346745928175</v>
      </c>
    </row>
    <row r="223">
      <c r="A223" s="17" t="s">
        <v>96</v>
      </c>
      <c r="B223" s="17" t="s">
        <v>86</v>
      </c>
      <c r="C223" s="17" t="s">
        <v>66</v>
      </c>
      <c r="D223" s="17" t="s">
        <v>314</v>
      </c>
      <c r="E223" s="17">
        <v>2.20173467097648</v>
      </c>
    </row>
    <row r="224">
      <c r="A224" s="17" t="s">
        <v>96</v>
      </c>
      <c r="B224" s="17" t="s">
        <v>86</v>
      </c>
      <c r="C224" s="17" t="s">
        <v>66</v>
      </c>
      <c r="D224" s="17" t="s">
        <v>315</v>
      </c>
      <c r="E224" s="17">
        <v>2.2780346745931674</v>
      </c>
    </row>
    <row r="225">
      <c r="A225" s="17" t="s">
        <v>96</v>
      </c>
      <c r="B225" s="17" t="s">
        <v>86</v>
      </c>
      <c r="C225" s="17" t="s">
        <v>66</v>
      </c>
      <c r="D225" s="17" t="s">
        <v>316</v>
      </c>
      <c r="E225" s="17">
        <v>1.7282999357573074</v>
      </c>
    </row>
    <row r="226">
      <c r="A226" s="17" t="s">
        <v>96</v>
      </c>
      <c r="B226" s="17" t="s">
        <v>86</v>
      </c>
      <c r="C226" s="17" t="s">
        <v>66</v>
      </c>
      <c r="D226" s="17" t="s">
        <v>317</v>
      </c>
      <c r="E226" s="17">
        <v>2.1619665068620146</v>
      </c>
    </row>
    <row r="227">
      <c r="A227" s="17" t="s">
        <v>96</v>
      </c>
      <c r="B227" s="17" t="s">
        <v>86</v>
      </c>
      <c r="C227" s="17" t="s">
        <v>66</v>
      </c>
      <c r="D227" s="17" t="s">
        <v>318</v>
      </c>
      <c r="E227" s="17">
        <v>0.27046677508006356</v>
      </c>
    </row>
    <row r="228">
      <c r="A228" s="17" t="s">
        <v>96</v>
      </c>
      <c r="B228" s="17" t="s">
        <v>86</v>
      </c>
      <c r="C228" s="17" t="s">
        <v>66</v>
      </c>
      <c r="D228" s="17" t="s">
        <v>319</v>
      </c>
      <c r="E228" s="17">
        <v>1.6755664838077264</v>
      </c>
    </row>
    <row r="229">
      <c r="A229" s="17" t="s">
        <v>96</v>
      </c>
      <c r="B229" s="17" t="s">
        <v>86</v>
      </c>
      <c r="C229" s="17" t="s">
        <v>66</v>
      </c>
      <c r="D229" s="17" t="s">
        <v>320</v>
      </c>
      <c r="E229" s="17">
        <v>0.91531751084711022</v>
      </c>
    </row>
    <row r="230">
      <c r="A230" s="17" t="s">
        <v>96</v>
      </c>
      <c r="B230" s="17" t="s">
        <v>86</v>
      </c>
      <c r="C230" s="17" t="s">
        <v>66</v>
      </c>
      <c r="D230" s="17" t="s">
        <v>321</v>
      </c>
      <c r="E230" s="17">
        <v>1.9449549870230025</v>
      </c>
    </row>
    <row r="231">
      <c r="A231" s="17" t="s">
        <v>96</v>
      </c>
      <c r="B231" s="17" t="s">
        <v>86</v>
      </c>
      <c r="C231" s="17" t="s">
        <v>66</v>
      </c>
      <c r="D231" s="17" t="s">
        <v>322</v>
      </c>
      <c r="E231" s="17">
        <v>0.32678042341546965</v>
      </c>
    </row>
    <row r="232">
      <c r="A232" s="17" t="s">
        <v>96</v>
      </c>
      <c r="B232" s="17" t="s">
        <v>86</v>
      </c>
      <c r="C232" s="17" t="s">
        <v>66</v>
      </c>
      <c r="D232" s="17" t="s">
        <v>323</v>
      </c>
      <c r="E232" s="17">
        <v>0.74060039574253644</v>
      </c>
    </row>
    <row r="233">
      <c r="A233" s="17" t="s">
        <v>96</v>
      </c>
      <c r="B233" s="17" t="s">
        <v>86</v>
      </c>
      <c r="C233" s="17" t="s">
        <v>66</v>
      </c>
      <c r="D233" s="17" t="s">
        <v>324</v>
      </c>
      <c r="E233" s="17">
        <v>0.32678042341511465</v>
      </c>
    </row>
    <row r="234">
      <c r="A234" s="17" t="s">
        <v>96</v>
      </c>
      <c r="B234" s="17" t="s">
        <v>86</v>
      </c>
      <c r="C234" s="17" t="s">
        <v>66</v>
      </c>
      <c r="D234" s="17" t="s">
        <v>325</v>
      </c>
      <c r="E234" s="17">
        <v>1.6974449711378441</v>
      </c>
    </row>
    <row r="235">
      <c r="A235" s="17" t="s">
        <v>96</v>
      </c>
      <c r="B235" s="17" t="s">
        <v>86</v>
      </c>
      <c r="C235" s="17" t="s">
        <v>66</v>
      </c>
      <c r="D235" s="17" t="s">
        <v>326</v>
      </c>
      <c r="E235" s="17">
        <v>3.6311998114705246</v>
      </c>
    </row>
    <row r="236">
      <c r="A236" s="17" t="s">
        <v>96</v>
      </c>
      <c r="B236" s="17" t="s">
        <v>86</v>
      </c>
      <c r="C236" s="17" t="s">
        <v>66</v>
      </c>
      <c r="D236" s="17" t="s">
        <v>327</v>
      </c>
      <c r="E236" s="17">
        <v>17.984393323290753</v>
      </c>
    </row>
    <row r="237">
      <c r="A237" s="17" t="s">
        <v>96</v>
      </c>
      <c r="B237" s="17" t="s">
        <v>86</v>
      </c>
      <c r="C237" s="17" t="s">
        <v>66</v>
      </c>
      <c r="D237" s="17" t="s">
        <v>328</v>
      </c>
      <c r="E237" s="17">
        <v>0.49014512839507068</v>
      </c>
    </row>
    <row r="238">
      <c r="A238" s="17" t="s">
        <v>96</v>
      </c>
      <c r="B238" s="17" t="s">
        <v>86</v>
      </c>
      <c r="C238" s="17" t="s">
        <v>66</v>
      </c>
      <c r="D238" s="17" t="s">
        <v>329</v>
      </c>
      <c r="E238" s="17">
        <v>0.43747465348998549</v>
      </c>
    </row>
    <row r="239">
      <c r="A239" s="17" t="s">
        <v>96</v>
      </c>
      <c r="B239" s="17" t="s">
        <v>86</v>
      </c>
      <c r="C239" s="17" t="s">
        <v>66</v>
      </c>
      <c r="D239" s="17" t="s">
        <v>330</v>
      </c>
      <c r="E239" s="17">
        <v>3.1979264068705242</v>
      </c>
    </row>
    <row r="240">
      <c r="A240" s="17" t="s">
        <v>96</v>
      </c>
      <c r="B240" s="17" t="s">
        <v>86</v>
      </c>
      <c r="C240" s="17" t="s">
        <v>66</v>
      </c>
      <c r="D240" s="17" t="s">
        <v>331</v>
      </c>
      <c r="E240" s="17">
        <v>0.84000003981429883</v>
      </c>
    </row>
    <row r="241">
      <c r="A241" s="17" t="s">
        <v>96</v>
      </c>
      <c r="B241" s="17" t="s">
        <v>86</v>
      </c>
      <c r="C241" s="17" t="s">
        <v>66</v>
      </c>
      <c r="D241" s="17" t="s">
        <v>332</v>
      </c>
      <c r="E241" s="17">
        <v>0.62432845465223408</v>
      </c>
    </row>
    <row r="242">
      <c r="A242" s="17" t="s">
        <v>96</v>
      </c>
      <c r="B242" s="17" t="s">
        <v>86</v>
      </c>
      <c r="C242" s="17" t="s">
        <v>66</v>
      </c>
      <c r="D242" s="17" t="s">
        <v>333</v>
      </c>
      <c r="E242" s="17">
        <v>9.4262470378276415</v>
      </c>
    </row>
    <row r="243">
      <c r="A243" s="17" t="s">
        <v>96</v>
      </c>
      <c r="B243" s="17" t="s">
        <v>86</v>
      </c>
      <c r="C243" s="17" t="s">
        <v>66</v>
      </c>
      <c r="D243" s="17" t="s">
        <v>334</v>
      </c>
      <c r="E243" s="17">
        <v>2.0285533589435896</v>
      </c>
    </row>
    <row r="244">
      <c r="A244" s="17" t="s">
        <v>96</v>
      </c>
      <c r="B244" s="17" t="s">
        <v>86</v>
      </c>
      <c r="C244" s="17" t="s">
        <v>66</v>
      </c>
      <c r="D244" s="17" t="s">
        <v>335</v>
      </c>
      <c r="E244" s="17">
        <v>0.509266385115445</v>
      </c>
    </row>
    <row r="245">
      <c r="A245" s="17" t="s">
        <v>96</v>
      </c>
      <c r="B245" s="17" t="s">
        <v>86</v>
      </c>
      <c r="C245" s="17" t="s">
        <v>66</v>
      </c>
      <c r="D245" s="17" t="s">
        <v>336</v>
      </c>
      <c r="E245" s="17">
        <v>0.46900038286989038</v>
      </c>
    </row>
    <row r="246">
      <c r="A246" s="17" t="s">
        <v>96</v>
      </c>
      <c r="B246" s="17" t="s">
        <v>86</v>
      </c>
      <c r="C246" s="17" t="s">
        <v>66</v>
      </c>
      <c r="D246" s="17" t="s">
        <v>337</v>
      </c>
      <c r="E246" s="17">
        <v>0.42987159531435765</v>
      </c>
    </row>
    <row r="247">
      <c r="A247" s="17" t="s">
        <v>96</v>
      </c>
      <c r="B247" s="17" t="s">
        <v>86</v>
      </c>
      <c r="C247" s="17" t="s">
        <v>66</v>
      </c>
      <c r="D247" s="17" t="s">
        <v>338</v>
      </c>
      <c r="E247" s="17">
        <v>0.79238674371939477</v>
      </c>
    </row>
    <row r="248">
      <c r="A248" s="17" t="s">
        <v>96</v>
      </c>
      <c r="B248" s="17" t="s">
        <v>86</v>
      </c>
      <c r="C248" s="17" t="s">
        <v>66</v>
      </c>
      <c r="D248" s="17" t="s">
        <v>339</v>
      </c>
      <c r="E248" s="17">
        <v>0.047613296097159336</v>
      </c>
    </row>
    <row r="249">
      <c r="A249" s="17" t="s">
        <v>96</v>
      </c>
      <c r="B249" s="17" t="s">
        <v>86</v>
      </c>
      <c r="C249" s="17" t="s">
        <v>66</v>
      </c>
      <c r="D249" s="17" t="s">
        <v>340</v>
      </c>
      <c r="E249" s="17">
        <v>2.8547284142077847</v>
      </c>
    </row>
    <row r="250">
      <c r="A250" s="17" t="s">
        <v>96</v>
      </c>
      <c r="B250" s="17" t="s">
        <v>86</v>
      </c>
      <c r="C250" s="17" t="s">
        <v>66</v>
      </c>
      <c r="D250" s="17" t="s">
        <v>341</v>
      </c>
      <c r="E250" s="17">
        <v>3.2693223803027687</v>
      </c>
    </row>
    <row r="251">
      <c r="A251" s="17" t="s">
        <v>96</v>
      </c>
      <c r="B251" s="17" t="s">
        <v>86</v>
      </c>
      <c r="C251" s="17" t="s">
        <v>66</v>
      </c>
      <c r="D251" s="17" t="s">
        <v>342</v>
      </c>
      <c r="E251" s="17">
        <v>0.13300043414399218</v>
      </c>
    </row>
    <row r="252">
      <c r="A252" s="17" t="s">
        <v>96</v>
      </c>
      <c r="B252" s="17" t="s">
        <v>86</v>
      </c>
      <c r="C252" s="17" t="s">
        <v>66</v>
      </c>
      <c r="D252" s="17" t="s">
        <v>343</v>
      </c>
      <c r="E252" s="17">
        <v>0.701831837696052</v>
      </c>
    </row>
    <row r="253">
      <c r="A253" s="17" t="s">
        <v>96</v>
      </c>
      <c r="B253" s="17" t="s">
        <v>86</v>
      </c>
      <c r="C253" s="17" t="s">
        <v>66</v>
      </c>
      <c r="D253" s="17" t="s">
        <v>344</v>
      </c>
      <c r="E253" s="17">
        <v>1.3634001469389179</v>
      </c>
    </row>
    <row r="254">
      <c r="A254" s="17" t="s">
        <v>96</v>
      </c>
      <c r="B254" s="17" t="s">
        <v>86</v>
      </c>
      <c r="C254" s="17" t="s">
        <v>66</v>
      </c>
      <c r="D254" s="17" t="s">
        <v>345</v>
      </c>
      <c r="E254" s="17">
        <v>0.12460029822597547</v>
      </c>
    </row>
    <row r="255">
      <c r="A255" s="17" t="s">
        <v>96</v>
      </c>
      <c r="B255" s="17" t="s">
        <v>86</v>
      </c>
      <c r="C255" s="17" t="s">
        <v>66</v>
      </c>
      <c r="D255" s="17" t="s">
        <v>346</v>
      </c>
      <c r="E255" s="17">
        <v>1.1174171077919097</v>
      </c>
    </row>
    <row r="256">
      <c r="A256" s="17" t="s">
        <v>96</v>
      </c>
      <c r="B256" s="17" t="s">
        <v>86</v>
      </c>
      <c r="C256" s="17" t="s">
        <v>66</v>
      </c>
      <c r="D256" s="17" t="s">
        <v>347</v>
      </c>
      <c r="E256" s="17">
        <v>0.71400005668963173</v>
      </c>
    </row>
    <row r="257">
      <c r="A257" s="17" t="s">
        <v>96</v>
      </c>
      <c r="B257" s="17" t="s">
        <v>86</v>
      </c>
      <c r="C257" s="17" t="s">
        <v>66</v>
      </c>
      <c r="D257" s="17" t="s">
        <v>348</v>
      </c>
      <c r="E257" s="17">
        <v>0.74733422475185507</v>
      </c>
    </row>
    <row r="258">
      <c r="A258" s="17" t="s">
        <v>96</v>
      </c>
      <c r="B258" s="17" t="s">
        <v>86</v>
      </c>
      <c r="C258" s="17" t="s">
        <v>66</v>
      </c>
      <c r="D258" s="17" t="s">
        <v>349</v>
      </c>
      <c r="E258" s="17">
        <v>0.65653413402269745</v>
      </c>
    </row>
    <row r="259">
      <c r="A259" s="17" t="s">
        <v>96</v>
      </c>
      <c r="B259" s="17" t="s">
        <v>86</v>
      </c>
      <c r="C259" s="17" t="s">
        <v>66</v>
      </c>
      <c r="D259" s="17" t="s">
        <v>350</v>
      </c>
      <c r="E259" s="17">
        <v>0.66415080742927934</v>
      </c>
    </row>
    <row r="260">
      <c r="A260" s="17" t="s">
        <v>96</v>
      </c>
      <c r="B260" s="17" t="s">
        <v>86</v>
      </c>
      <c r="C260" s="17" t="s">
        <v>66</v>
      </c>
      <c r="D260" s="17" t="s">
        <v>351</v>
      </c>
      <c r="E260" s="17">
        <v>0.22103148363234953</v>
      </c>
    </row>
    <row r="261">
      <c r="A261" s="17" t="s">
        <v>96</v>
      </c>
      <c r="B261" s="17" t="s">
        <v>86</v>
      </c>
      <c r="C261" s="17" t="s">
        <v>66</v>
      </c>
      <c r="D261" s="17" t="s">
        <v>352</v>
      </c>
      <c r="E261" s="17">
        <v>0.53836470983421114</v>
      </c>
    </row>
    <row r="262">
      <c r="A262" s="17" t="s">
        <v>96</v>
      </c>
      <c r="B262" s="17" t="s">
        <v>86</v>
      </c>
      <c r="C262" s="17" t="s">
        <v>66</v>
      </c>
      <c r="D262" s="17" t="s">
        <v>353</v>
      </c>
      <c r="E262" s="17">
        <v>1.8516205441385503</v>
      </c>
    </row>
    <row r="263">
      <c r="A263" s="17" t="s">
        <v>96</v>
      </c>
      <c r="B263" s="17" t="s">
        <v>86</v>
      </c>
      <c r="C263" s="17" t="s">
        <v>66</v>
      </c>
      <c r="D263" s="17" t="s">
        <v>354</v>
      </c>
      <c r="E263" s="17">
        <v>1.1278001378333431</v>
      </c>
    </row>
    <row r="264">
      <c r="A264" s="17" t="s">
        <v>96</v>
      </c>
      <c r="B264" s="17" t="s">
        <v>86</v>
      </c>
      <c r="C264" s="17" t="s">
        <v>66</v>
      </c>
      <c r="D264" s="17" t="s">
        <v>355</v>
      </c>
      <c r="E264" s="17">
        <v>0.25600002032585728</v>
      </c>
    </row>
    <row r="265">
      <c r="A265" s="17" t="s">
        <v>96</v>
      </c>
      <c r="B265" s="17" t="s">
        <v>86</v>
      </c>
      <c r="C265" s="17" t="s">
        <v>66</v>
      </c>
      <c r="D265" s="17" t="s">
        <v>356</v>
      </c>
      <c r="E265" s="17">
        <v>1.0328319026640873</v>
      </c>
    </row>
    <row r="266">
      <c r="A266" s="17" t="s">
        <v>96</v>
      </c>
      <c r="B266" s="17" t="s">
        <v>86</v>
      </c>
      <c r="C266" s="17" t="s">
        <v>66</v>
      </c>
      <c r="D266" s="17" t="s">
        <v>357</v>
      </c>
      <c r="E266" s="17">
        <v>1.7267634222363157</v>
      </c>
    </row>
    <row r="267">
      <c r="A267" s="17" t="s">
        <v>96</v>
      </c>
      <c r="B267" s="17" t="s">
        <v>86</v>
      </c>
      <c r="C267" s="17" t="s">
        <v>66</v>
      </c>
      <c r="D267" s="17" t="s">
        <v>358</v>
      </c>
      <c r="E267" s="17">
        <v>0.306504787753798</v>
      </c>
    </row>
    <row r="268">
      <c r="A268" s="17" t="s">
        <v>96</v>
      </c>
      <c r="B268" s="17" t="s">
        <v>86</v>
      </c>
      <c r="C268" s="17" t="s">
        <v>66</v>
      </c>
      <c r="D268" s="17" t="s">
        <v>359</v>
      </c>
      <c r="E268" s="17">
        <v>0.62440009791521023</v>
      </c>
    </row>
    <row r="269">
      <c r="A269" s="17" t="s">
        <v>96</v>
      </c>
      <c r="B269" s="17" t="s">
        <v>86</v>
      </c>
      <c r="C269" s="17" t="s">
        <v>66</v>
      </c>
      <c r="D269" s="17" t="s">
        <v>360</v>
      </c>
      <c r="E269" s="17">
        <v>0.31369530996226358</v>
      </c>
    </row>
    <row r="270">
      <c r="A270" s="17" t="s">
        <v>96</v>
      </c>
      <c r="B270" s="17" t="s">
        <v>86</v>
      </c>
      <c r="C270" s="17" t="s">
        <v>66</v>
      </c>
      <c r="D270" s="17" t="s">
        <v>361</v>
      </c>
      <c r="E270" s="17">
        <v>0.21730122686184161</v>
      </c>
    </row>
    <row r="271">
      <c r="A271" s="17" t="s">
        <v>96</v>
      </c>
      <c r="B271" s="17" t="s">
        <v>86</v>
      </c>
      <c r="C271" s="17" t="s">
        <v>66</v>
      </c>
      <c r="D271" s="17" t="s">
        <v>362</v>
      </c>
      <c r="E271" s="17">
        <v>0.21372436705516074</v>
      </c>
    </row>
    <row r="272">
      <c r="A272" s="17" t="s">
        <v>96</v>
      </c>
      <c r="B272" s="17" t="s">
        <v>86</v>
      </c>
      <c r="C272" s="17" t="s">
        <v>66</v>
      </c>
      <c r="D272" s="17" t="s">
        <v>363</v>
      </c>
      <c r="E272" s="17">
        <v>2.9651251405399619</v>
      </c>
    </row>
    <row r="273">
      <c r="A273" s="17" t="s">
        <v>96</v>
      </c>
      <c r="B273" s="17" t="s">
        <v>86</v>
      </c>
      <c r="C273" s="17" t="s">
        <v>66</v>
      </c>
      <c r="D273" s="17" t="s">
        <v>364</v>
      </c>
      <c r="E273" s="17">
        <v>3.9246001860168307</v>
      </c>
    </row>
    <row r="274">
      <c r="A274" s="17" t="s">
        <v>96</v>
      </c>
      <c r="B274" s="17" t="s">
        <v>86</v>
      </c>
      <c r="C274" s="17" t="s">
        <v>66</v>
      </c>
      <c r="D274" s="17" t="s">
        <v>365</v>
      </c>
      <c r="E274" s="17">
        <v>0.74475003529952943</v>
      </c>
    </row>
    <row r="275">
      <c r="A275" s="17" t="s">
        <v>96</v>
      </c>
      <c r="B275" s="17" t="s">
        <v>86</v>
      </c>
      <c r="C275" s="17" t="s">
        <v>66</v>
      </c>
      <c r="D275" s="17" t="s">
        <v>366</v>
      </c>
      <c r="E275" s="17">
        <v>0.12712483367551411</v>
      </c>
    </row>
    <row r="276">
      <c r="A276" s="17" t="s">
        <v>96</v>
      </c>
      <c r="B276" s="17" t="s">
        <v>86</v>
      </c>
      <c r="C276" s="17" t="s">
        <v>66</v>
      </c>
      <c r="D276" s="17" t="s">
        <v>367</v>
      </c>
      <c r="E276" s="17">
        <v>0.14279986060844971</v>
      </c>
    </row>
    <row r="277">
      <c r="A277" s="17" t="s">
        <v>96</v>
      </c>
      <c r="B277" s="17" t="s">
        <v>86</v>
      </c>
      <c r="C277" s="17" t="s">
        <v>66</v>
      </c>
      <c r="D277" s="17" t="s">
        <v>368</v>
      </c>
      <c r="E277" s="17">
        <v>0.25200015810423781</v>
      </c>
    </row>
    <row r="278">
      <c r="A278" s="17" t="s">
        <v>96</v>
      </c>
      <c r="B278" s="17" t="s">
        <v>86</v>
      </c>
      <c r="C278" s="17" t="s">
        <v>66</v>
      </c>
      <c r="D278" s="17" t="s">
        <v>369</v>
      </c>
      <c r="E278" s="17">
        <v>0.1427998606083497</v>
      </c>
    </row>
    <row r="279">
      <c r="A279" s="17" t="s">
        <v>96</v>
      </c>
      <c r="B279" s="17" t="s">
        <v>86</v>
      </c>
      <c r="C279" s="17" t="s">
        <v>66</v>
      </c>
      <c r="D279" s="17" t="s">
        <v>370</v>
      </c>
      <c r="E279" s="17">
        <v>0.25130005559109087</v>
      </c>
    </row>
    <row r="280">
      <c r="A280" s="17" t="s">
        <v>96</v>
      </c>
      <c r="B280" s="17" t="s">
        <v>86</v>
      </c>
      <c r="C280" s="17" t="s">
        <v>66</v>
      </c>
      <c r="D280" s="17" t="s">
        <v>371</v>
      </c>
      <c r="E280" s="17">
        <v>0.12768741605215186</v>
      </c>
    </row>
    <row r="281">
      <c r="A281" s="17" t="s">
        <v>96</v>
      </c>
      <c r="B281" s="17" t="s">
        <v>86</v>
      </c>
      <c r="C281" s="17" t="s">
        <v>66</v>
      </c>
      <c r="D281" s="17" t="s">
        <v>372</v>
      </c>
      <c r="E281" s="17">
        <v>0.62580016630147928</v>
      </c>
    </row>
    <row r="282">
      <c r="A282" s="17" t="s">
        <v>96</v>
      </c>
      <c r="B282" s="17" t="s">
        <v>86</v>
      </c>
      <c r="C282" s="17" t="s">
        <v>66</v>
      </c>
      <c r="D282" s="17" t="s">
        <v>373</v>
      </c>
      <c r="E282" s="17">
        <v>0.25130005559105889</v>
      </c>
    </row>
    <row r="283">
      <c r="A283" s="17" t="s">
        <v>96</v>
      </c>
      <c r="B283" s="17" t="s">
        <v>86</v>
      </c>
      <c r="C283" s="17" t="s">
        <v>66</v>
      </c>
      <c r="D283" s="17" t="s">
        <v>374</v>
      </c>
      <c r="E283" s="17">
        <v>0.50175007868185384</v>
      </c>
    </row>
    <row r="284">
      <c r="A284" s="17" t="s">
        <v>96</v>
      </c>
      <c r="B284" s="17" t="s">
        <v>86</v>
      </c>
      <c r="C284" s="17" t="s">
        <v>66</v>
      </c>
      <c r="D284" s="17" t="s">
        <v>375</v>
      </c>
      <c r="E284" s="17">
        <v>0.12768741605217587</v>
      </c>
    </row>
    <row r="285">
      <c r="A285" s="17" t="s">
        <v>96</v>
      </c>
      <c r="B285" s="17" t="s">
        <v>86</v>
      </c>
      <c r="C285" s="17" t="s">
        <v>66</v>
      </c>
      <c r="D285" s="17" t="s">
        <v>376</v>
      </c>
      <c r="E285" s="17">
        <v>0.12712488857551935</v>
      </c>
    </row>
    <row r="286">
      <c r="A286" s="17" t="s">
        <v>96</v>
      </c>
      <c r="B286" s="17" t="s">
        <v>86</v>
      </c>
      <c r="C286" s="17" t="s">
        <v>66</v>
      </c>
      <c r="D286" s="17" t="s">
        <v>377</v>
      </c>
      <c r="E286" s="17">
        <v>0.25340015817059458</v>
      </c>
    </row>
    <row r="287">
      <c r="A287" s="17" t="s">
        <v>96</v>
      </c>
      <c r="B287" s="17" t="s">
        <v>86</v>
      </c>
      <c r="C287" s="17" t="s">
        <v>66</v>
      </c>
      <c r="D287" s="17" t="s">
        <v>378</v>
      </c>
      <c r="E287" s="17">
        <v>0.62580016630147928</v>
      </c>
    </row>
    <row r="288">
      <c r="A288" s="17" t="s">
        <v>96</v>
      </c>
      <c r="B288" s="17" t="s">
        <v>86</v>
      </c>
      <c r="C288" s="17" t="s">
        <v>66</v>
      </c>
      <c r="D288" s="17" t="s">
        <v>379</v>
      </c>
      <c r="E288" s="17">
        <v>0.25340015817059558</v>
      </c>
    </row>
    <row r="289">
      <c r="A289" s="17" t="s">
        <v>96</v>
      </c>
      <c r="B289" s="17" t="s">
        <v>86</v>
      </c>
      <c r="C289" s="17" t="s">
        <v>66</v>
      </c>
      <c r="D289" s="17" t="s">
        <v>380</v>
      </c>
      <c r="E289" s="17">
        <v>0.50175007868185384</v>
      </c>
    </row>
    <row r="290">
      <c r="A290" s="17" t="s">
        <v>96</v>
      </c>
      <c r="B290" s="17" t="s">
        <v>86</v>
      </c>
      <c r="C290" s="17" t="s">
        <v>66</v>
      </c>
      <c r="D290" s="17" t="s">
        <v>381</v>
      </c>
      <c r="E290" s="17">
        <v>0.12824994352884039</v>
      </c>
    </row>
    <row r="291">
      <c r="A291" s="17" t="s">
        <v>96</v>
      </c>
      <c r="B291" s="17" t="s">
        <v>86</v>
      </c>
      <c r="C291" s="17" t="s">
        <v>66</v>
      </c>
      <c r="D291" s="17" t="s">
        <v>382</v>
      </c>
      <c r="E291" s="17">
        <v>0.1271248336754901</v>
      </c>
    </row>
    <row r="292">
      <c r="A292" s="17" t="s">
        <v>96</v>
      </c>
      <c r="B292" s="17" t="s">
        <v>86</v>
      </c>
      <c r="C292" s="17" t="s">
        <v>66</v>
      </c>
      <c r="D292" s="17" t="s">
        <v>383</v>
      </c>
      <c r="E292" s="17">
        <v>0.25340022649063193</v>
      </c>
    </row>
    <row r="293">
      <c r="A293" s="17" t="s">
        <v>96</v>
      </c>
      <c r="B293" s="17" t="s">
        <v>86</v>
      </c>
      <c r="C293" s="17" t="s">
        <v>66</v>
      </c>
      <c r="D293" s="17" t="s">
        <v>384</v>
      </c>
      <c r="E293" s="17">
        <v>0.25410026068381142</v>
      </c>
    </row>
    <row r="294">
      <c r="A294" s="17" t="s">
        <v>96</v>
      </c>
      <c r="B294" s="17" t="s">
        <v>86</v>
      </c>
      <c r="C294" s="17" t="s">
        <v>66</v>
      </c>
      <c r="D294" s="17" t="s">
        <v>385</v>
      </c>
      <c r="E294" s="17">
        <v>0.50175007868185384</v>
      </c>
    </row>
    <row r="295">
      <c r="A295" s="17" t="s">
        <v>96</v>
      </c>
      <c r="B295" s="17" t="s">
        <v>86</v>
      </c>
      <c r="C295" s="17" t="s">
        <v>66</v>
      </c>
      <c r="D295" s="17" t="s">
        <v>386</v>
      </c>
      <c r="E295" s="17">
        <v>0.12824988862880712</v>
      </c>
    </row>
    <row r="296">
      <c r="A296" s="17" t="s">
        <v>96</v>
      </c>
      <c r="B296" s="17" t="s">
        <v>86</v>
      </c>
      <c r="C296" s="17" t="s">
        <v>66</v>
      </c>
      <c r="D296" s="17" t="s">
        <v>387</v>
      </c>
      <c r="E296" s="17">
        <v>0.25410019236380915</v>
      </c>
    </row>
    <row r="297">
      <c r="A297" s="17" t="s">
        <v>96</v>
      </c>
      <c r="B297" s="17" t="s">
        <v>86</v>
      </c>
      <c r="C297" s="17" t="s">
        <v>66</v>
      </c>
      <c r="D297" s="17" t="s">
        <v>388</v>
      </c>
      <c r="E297" s="17">
        <v>0.12712488857548931</v>
      </c>
    </row>
    <row r="298">
      <c r="A298" s="17" t="s">
        <v>96</v>
      </c>
      <c r="B298" s="17" t="s">
        <v>86</v>
      </c>
      <c r="C298" s="17" t="s">
        <v>66</v>
      </c>
      <c r="D298" s="17" t="s">
        <v>389</v>
      </c>
      <c r="E298" s="17">
        <v>0.20300000962186215</v>
      </c>
    </row>
    <row r="299">
      <c r="A299" s="17" t="s">
        <v>96</v>
      </c>
      <c r="B299" s="17" t="s">
        <v>86</v>
      </c>
      <c r="C299" s="17" t="s">
        <v>66</v>
      </c>
      <c r="D299" s="17" t="s">
        <v>390</v>
      </c>
      <c r="E299" s="17">
        <v>0.25340015817059558</v>
      </c>
    </row>
    <row r="300">
      <c r="A300" s="17" t="s">
        <v>96</v>
      </c>
      <c r="B300" s="17" t="s">
        <v>86</v>
      </c>
      <c r="C300" s="17" t="s">
        <v>66</v>
      </c>
      <c r="D300" s="17" t="s">
        <v>391</v>
      </c>
      <c r="E300" s="17">
        <v>0.21280001008612115</v>
      </c>
    </row>
    <row r="301">
      <c r="A301" s="17" t="s">
        <v>96</v>
      </c>
      <c r="B301" s="17" t="s">
        <v>86</v>
      </c>
      <c r="C301" s="17" t="s">
        <v>66</v>
      </c>
      <c r="D301" s="17" t="s">
        <v>392</v>
      </c>
      <c r="E301" s="17">
        <v>0.50175007868185384</v>
      </c>
    </row>
    <row r="302">
      <c r="A302" s="17" t="s">
        <v>96</v>
      </c>
      <c r="B302" s="17" t="s">
        <v>86</v>
      </c>
      <c r="C302" s="17" t="s">
        <v>66</v>
      </c>
      <c r="D302" s="17" t="s">
        <v>393</v>
      </c>
      <c r="E302" s="17">
        <v>0.12824994352884039</v>
      </c>
    </row>
    <row r="303">
      <c r="A303" s="17" t="s">
        <v>96</v>
      </c>
      <c r="B303" s="17" t="s">
        <v>86</v>
      </c>
      <c r="C303" s="17" t="s">
        <v>66</v>
      </c>
      <c r="D303" s="17" t="s">
        <v>394</v>
      </c>
      <c r="E303" s="17">
        <v>0.25340015817059258</v>
      </c>
    </row>
    <row r="304">
      <c r="A304" s="17" t="s">
        <v>96</v>
      </c>
      <c r="B304" s="17" t="s">
        <v>86</v>
      </c>
      <c r="C304" s="17" t="s">
        <v>66</v>
      </c>
      <c r="D304" s="17" t="s">
        <v>395</v>
      </c>
      <c r="E304" s="17">
        <v>0.12712488857552234</v>
      </c>
    </row>
    <row r="305">
      <c r="A305" s="17" t="s">
        <v>96</v>
      </c>
      <c r="B305" s="17" t="s">
        <v>86</v>
      </c>
      <c r="C305" s="17" t="s">
        <v>66</v>
      </c>
      <c r="D305" s="17" t="s">
        <v>396</v>
      </c>
      <c r="E305" s="17">
        <v>2.7594375758908782</v>
      </c>
    </row>
    <row r="306">
      <c r="A306" s="17" t="s">
        <v>96</v>
      </c>
      <c r="B306" s="17" t="s">
        <v>86</v>
      </c>
      <c r="C306" s="17" t="s">
        <v>66</v>
      </c>
      <c r="D306" s="17" t="s">
        <v>397</v>
      </c>
      <c r="E306" s="17">
        <v>2.9486998569618126</v>
      </c>
    </row>
    <row r="307">
      <c r="A307" s="17" t="s">
        <v>96</v>
      </c>
      <c r="B307" s="17" t="s">
        <v>86</v>
      </c>
      <c r="C307" s="17" t="s">
        <v>66</v>
      </c>
      <c r="D307" s="17" t="s">
        <v>398</v>
      </c>
      <c r="E307" s="17">
        <v>0.50175007868185384</v>
      </c>
    </row>
    <row r="308">
      <c r="A308" s="17" t="s">
        <v>96</v>
      </c>
      <c r="B308" s="17" t="s">
        <v>86</v>
      </c>
      <c r="C308" s="17" t="s">
        <v>66</v>
      </c>
      <c r="D308" s="17" t="s">
        <v>399</v>
      </c>
      <c r="E308" s="17">
        <v>0.12712488857551235</v>
      </c>
    </row>
    <row r="309">
      <c r="A309" s="17" t="s">
        <v>96</v>
      </c>
      <c r="B309" s="17" t="s">
        <v>86</v>
      </c>
      <c r="C309" s="17" t="s">
        <v>66</v>
      </c>
      <c r="D309" s="17" t="s">
        <v>400</v>
      </c>
      <c r="E309" s="17">
        <v>0.12712488857548931</v>
      </c>
    </row>
    <row r="310">
      <c r="A310" s="17" t="s">
        <v>96</v>
      </c>
      <c r="B310" s="17" t="s">
        <v>86</v>
      </c>
      <c r="C310" s="17" t="s">
        <v>66</v>
      </c>
      <c r="D310" s="17" t="s">
        <v>401</v>
      </c>
      <c r="E310" s="17">
        <v>2.8061250232037369</v>
      </c>
    </row>
    <row r="311">
      <c r="A311" s="17" t="s">
        <v>96</v>
      </c>
      <c r="B311" s="17" t="s">
        <v>86</v>
      </c>
      <c r="C311" s="17" t="s">
        <v>66</v>
      </c>
      <c r="D311" s="17" t="s">
        <v>402</v>
      </c>
      <c r="E311" s="17">
        <v>3.0179998602459657</v>
      </c>
    </row>
    <row r="312">
      <c r="A312" s="17" t="s">
        <v>96</v>
      </c>
      <c r="B312" s="17" t="s">
        <v>86</v>
      </c>
      <c r="C312" s="17" t="s">
        <v>66</v>
      </c>
      <c r="D312" s="17" t="s">
        <v>403</v>
      </c>
      <c r="E312" s="17">
        <v>9.09510064444664</v>
      </c>
    </row>
    <row r="313">
      <c r="A313" s="17" t="s">
        <v>96</v>
      </c>
      <c r="B313" s="17" t="s">
        <v>86</v>
      </c>
      <c r="C313" s="17" t="s">
        <v>66</v>
      </c>
      <c r="D313" s="17" t="s">
        <v>404</v>
      </c>
      <c r="E313" s="17">
        <v>3.0371250341526177</v>
      </c>
    </row>
    <row r="314">
      <c r="A314" s="17" t="s">
        <v>96</v>
      </c>
      <c r="B314" s="17" t="s">
        <v>86</v>
      </c>
      <c r="C314" s="17" t="s">
        <v>66</v>
      </c>
      <c r="D314" s="17" t="s">
        <v>405</v>
      </c>
      <c r="E314" s="17">
        <v>4.0142000536237665</v>
      </c>
    </row>
    <row r="315">
      <c r="A315" s="17" t="s">
        <v>96</v>
      </c>
      <c r="B315" s="17" t="s">
        <v>86</v>
      </c>
      <c r="C315" s="17" t="s">
        <v>66</v>
      </c>
      <c r="D315" s="17" t="s">
        <v>406</v>
      </c>
      <c r="E315" s="17">
        <v>5.5547522362358057</v>
      </c>
    </row>
    <row r="316">
      <c r="A316" s="17" t="s">
        <v>96</v>
      </c>
      <c r="B316" s="17" t="s">
        <v>86</v>
      </c>
      <c r="C316" s="17" t="s">
        <v>66</v>
      </c>
      <c r="D316" s="17" t="s">
        <v>407</v>
      </c>
      <c r="E316" s="17">
        <v>5.6688800883715533</v>
      </c>
    </row>
    <row r="317">
      <c r="A317" s="17" t="s">
        <v>96</v>
      </c>
      <c r="B317" s="17" t="s">
        <v>86</v>
      </c>
      <c r="C317" s="17" t="s">
        <v>66</v>
      </c>
      <c r="D317" s="17" t="s">
        <v>408</v>
      </c>
      <c r="E317" s="17">
        <v>0.20580908708584128</v>
      </c>
    </row>
    <row r="318">
      <c r="A318" s="17" t="s">
        <v>96</v>
      </c>
      <c r="B318" s="17" t="s">
        <v>86</v>
      </c>
      <c r="C318" s="17" t="s">
        <v>66</v>
      </c>
      <c r="D318" s="17" t="s">
        <v>409</v>
      </c>
      <c r="E318" s="17">
        <v>0.62440009791512019</v>
      </c>
    </row>
    <row r="319">
      <c r="A319" s="17" t="s">
        <v>96</v>
      </c>
      <c r="B319" s="17" t="s">
        <v>86</v>
      </c>
      <c r="C319" s="17" t="s">
        <v>66</v>
      </c>
      <c r="D319" s="17" t="s">
        <v>410</v>
      </c>
      <c r="E319" s="17">
        <v>0.20580908708584128</v>
      </c>
    </row>
    <row r="320">
      <c r="A320" s="17" t="s">
        <v>96</v>
      </c>
      <c r="B320" s="17" t="s">
        <v>86</v>
      </c>
      <c r="C320" s="17" t="s">
        <v>66</v>
      </c>
      <c r="D320" s="17" t="s">
        <v>411</v>
      </c>
      <c r="E320" s="17">
        <v>5.5549201949705855</v>
      </c>
    </row>
    <row r="321">
      <c r="A321" s="17" t="s">
        <v>96</v>
      </c>
      <c r="B321" s="17" t="s">
        <v>86</v>
      </c>
      <c r="C321" s="17" t="s">
        <v>66</v>
      </c>
      <c r="D321" s="17" t="s">
        <v>412</v>
      </c>
      <c r="E321" s="17">
        <v>5.6688800883715533</v>
      </c>
    </row>
    <row r="322">
      <c r="A322" s="17" t="s">
        <v>96</v>
      </c>
      <c r="B322" s="17" t="s">
        <v>86</v>
      </c>
      <c r="C322" s="17" t="s">
        <v>66</v>
      </c>
      <c r="D322" s="17" t="s">
        <v>413</v>
      </c>
      <c r="E322" s="17">
        <v>0.20579093242302446</v>
      </c>
    </row>
    <row r="323">
      <c r="A323" s="17" t="s">
        <v>96</v>
      </c>
      <c r="B323" s="17" t="s">
        <v>86</v>
      </c>
      <c r="C323" s="17" t="s">
        <v>66</v>
      </c>
      <c r="D323" s="17" t="s">
        <v>414</v>
      </c>
      <c r="E323" s="17">
        <v>0.62440009791512019</v>
      </c>
    </row>
    <row r="324">
      <c r="A324" s="17" t="s">
        <v>96</v>
      </c>
      <c r="B324" s="17" t="s">
        <v>86</v>
      </c>
      <c r="C324" s="17" t="s">
        <v>66</v>
      </c>
      <c r="D324" s="17" t="s">
        <v>415</v>
      </c>
      <c r="E324" s="17">
        <v>0.20579093242302446</v>
      </c>
    </row>
    <row r="325">
      <c r="A325" s="17" t="s">
        <v>96</v>
      </c>
      <c r="B325" s="17" t="s">
        <v>86</v>
      </c>
      <c r="C325" s="17" t="s">
        <v>66</v>
      </c>
      <c r="D325" s="17" t="s">
        <v>416</v>
      </c>
      <c r="E325" s="17">
        <v>5.5549201949705855</v>
      </c>
    </row>
    <row r="326">
      <c r="A326" s="17" t="s">
        <v>96</v>
      </c>
      <c r="B326" s="17" t="s">
        <v>86</v>
      </c>
      <c r="C326" s="17" t="s">
        <v>66</v>
      </c>
      <c r="D326" s="17" t="s">
        <v>417</v>
      </c>
      <c r="E326" s="17">
        <v>5.841854881940467</v>
      </c>
    </row>
    <row r="327">
      <c r="A327" s="17" t="s">
        <v>96</v>
      </c>
      <c r="B327" s="17" t="s">
        <v>86</v>
      </c>
      <c r="C327" s="17" t="s">
        <v>66</v>
      </c>
      <c r="D327" s="17" t="s">
        <v>418</v>
      </c>
      <c r="E327" s="17">
        <v>4.068637557697877</v>
      </c>
    </row>
    <row r="328">
      <c r="A328" s="17" t="s">
        <v>96</v>
      </c>
      <c r="B328" s="17" t="s">
        <v>86</v>
      </c>
      <c r="C328" s="17" t="s">
        <v>66</v>
      </c>
      <c r="D328" s="17" t="s">
        <v>419</v>
      </c>
      <c r="E328" s="17">
        <v>7.0193331434697752</v>
      </c>
    </row>
    <row r="329">
      <c r="A329" s="17" t="s">
        <v>96</v>
      </c>
      <c r="B329" s="17" t="s">
        <v>86</v>
      </c>
      <c r="C329" s="17" t="s">
        <v>66</v>
      </c>
      <c r="D329" s="17" t="s">
        <v>420</v>
      </c>
      <c r="E329" s="17">
        <v>3.2486977683233254</v>
      </c>
    </row>
    <row r="330">
      <c r="A330" s="17" t="s">
        <v>96</v>
      </c>
      <c r="B330" s="17" t="s">
        <v>86</v>
      </c>
      <c r="C330" s="17" t="s">
        <v>66</v>
      </c>
      <c r="D330" s="17" t="s">
        <v>421</v>
      </c>
      <c r="E330" s="17">
        <v>2.8760255306634979</v>
      </c>
    </row>
    <row r="331">
      <c r="A331" s="17" t="s">
        <v>96</v>
      </c>
      <c r="B331" s="17" t="s">
        <v>86</v>
      </c>
      <c r="C331" s="17" t="s">
        <v>66</v>
      </c>
      <c r="D331" s="17" t="s">
        <v>422</v>
      </c>
      <c r="E331" s="17">
        <v>0.10392515166255116</v>
      </c>
    </row>
    <row r="332">
      <c r="A332" s="17" t="s">
        <v>96</v>
      </c>
      <c r="B332" s="17" t="s">
        <v>86</v>
      </c>
      <c r="C332" s="17" t="s">
        <v>66</v>
      </c>
      <c r="D332" s="17" t="s">
        <v>423</v>
      </c>
      <c r="E332" s="17">
        <v>0.35930333499016442</v>
      </c>
    </row>
    <row r="333">
      <c r="A333" s="17" t="s">
        <v>96</v>
      </c>
      <c r="B333" s="17" t="s">
        <v>86</v>
      </c>
      <c r="C333" s="17" t="s">
        <v>66</v>
      </c>
      <c r="D333" s="17" t="s">
        <v>424</v>
      </c>
      <c r="E333" s="17">
        <v>0.94892960071199017</v>
      </c>
    </row>
    <row r="334">
      <c r="A334" s="17" t="s">
        <v>96</v>
      </c>
      <c r="B334" s="17" t="s">
        <v>86</v>
      </c>
      <c r="C334" s="17" t="s">
        <v>66</v>
      </c>
      <c r="D334" s="17" t="s">
        <v>425</v>
      </c>
      <c r="E334" s="17">
        <v>0.3885000867340449</v>
      </c>
    </row>
    <row r="335">
      <c r="A335" s="17" t="s">
        <v>96</v>
      </c>
      <c r="B335" s="17" t="s">
        <v>86</v>
      </c>
      <c r="C335" s="17" t="s">
        <v>66</v>
      </c>
      <c r="D335" s="17" t="s">
        <v>426</v>
      </c>
      <c r="E335" s="17">
        <v>0.62440009786291018</v>
      </c>
    </row>
    <row r="336">
      <c r="A336" s="17" t="s">
        <v>96</v>
      </c>
      <c r="B336" s="17" t="s">
        <v>86</v>
      </c>
      <c r="C336" s="17" t="s">
        <v>66</v>
      </c>
      <c r="D336" s="17" t="s">
        <v>427</v>
      </c>
      <c r="E336" s="17">
        <v>0.12279193841481049</v>
      </c>
    </row>
    <row r="337">
      <c r="A337" s="17" t="s">
        <v>96</v>
      </c>
      <c r="B337" s="17" t="s">
        <v>86</v>
      </c>
      <c r="C337" s="17" t="s">
        <v>66</v>
      </c>
      <c r="D337" s="17" t="s">
        <v>428</v>
      </c>
      <c r="E337" s="17">
        <v>0.1199918016422712</v>
      </c>
    </row>
    <row r="338">
      <c r="A338" s="17" t="s">
        <v>96</v>
      </c>
      <c r="B338" s="17" t="s">
        <v>86</v>
      </c>
      <c r="C338" s="17" t="s">
        <v>66</v>
      </c>
      <c r="D338" s="17" t="s">
        <v>429</v>
      </c>
      <c r="E338" s="17">
        <v>0.38710001834741975</v>
      </c>
    </row>
    <row r="339">
      <c r="A339" s="17" t="s">
        <v>96</v>
      </c>
      <c r="B339" s="17" t="s">
        <v>86</v>
      </c>
      <c r="C339" s="17" t="s">
        <v>66</v>
      </c>
      <c r="D339" s="17" t="s">
        <v>430</v>
      </c>
      <c r="E339" s="17">
        <v>5.0612231964470835</v>
      </c>
    </row>
    <row r="340">
      <c r="A340" s="17" t="s">
        <v>96</v>
      </c>
      <c r="B340" s="17" t="s">
        <v>86</v>
      </c>
      <c r="C340" s="17" t="s">
        <v>66</v>
      </c>
      <c r="D340" s="17" t="s">
        <v>431</v>
      </c>
      <c r="E340" s="17">
        <v>5.0612231964466332</v>
      </c>
    </row>
    <row r="341">
      <c r="A341" s="17" t="s">
        <v>96</v>
      </c>
      <c r="B341" s="17" t="s">
        <v>86</v>
      </c>
      <c r="C341" s="17" t="s">
        <v>66</v>
      </c>
      <c r="D341" s="17" t="s">
        <v>432</v>
      </c>
      <c r="E341" s="17">
        <v>6.2925801520935849</v>
      </c>
    </row>
    <row r="342">
      <c r="A342" s="17" t="s">
        <v>96</v>
      </c>
      <c r="B342" s="17" t="s">
        <v>86</v>
      </c>
      <c r="C342" s="17" t="s">
        <v>66</v>
      </c>
      <c r="D342" s="17" t="s">
        <v>433</v>
      </c>
      <c r="E342" s="17">
        <v>5.5549201949705855</v>
      </c>
    </row>
    <row r="343">
      <c r="A343" s="17" t="s">
        <v>96</v>
      </c>
      <c r="B343" s="17" t="s">
        <v>86</v>
      </c>
      <c r="C343" s="17" t="s">
        <v>66</v>
      </c>
      <c r="D343" s="17" t="s">
        <v>434</v>
      </c>
      <c r="E343" s="17">
        <v>6.1970301134047512</v>
      </c>
    </row>
    <row r="344">
      <c r="A344" s="17" t="s">
        <v>96</v>
      </c>
      <c r="B344" s="17" t="s">
        <v>86</v>
      </c>
      <c r="C344" s="17" t="s">
        <v>66</v>
      </c>
      <c r="D344" s="17" t="s">
        <v>435</v>
      </c>
      <c r="E344" s="17">
        <v>5.6504702336594175</v>
      </c>
    </row>
    <row r="345">
      <c r="A345" s="17" t="s">
        <v>96</v>
      </c>
      <c r="B345" s="17" t="s">
        <v>86</v>
      </c>
      <c r="C345" s="17" t="s">
        <v>66</v>
      </c>
      <c r="D345" s="17" t="s">
        <v>436</v>
      </c>
      <c r="E345" s="17">
        <v>5.9817917625658295</v>
      </c>
    </row>
    <row r="346">
      <c r="A346" s="17" t="s">
        <v>96</v>
      </c>
      <c r="B346" s="17" t="s">
        <v>86</v>
      </c>
      <c r="C346" s="17" t="s">
        <v>66</v>
      </c>
      <c r="D346" s="17" t="s">
        <v>437</v>
      </c>
      <c r="E346" s="17">
        <v>5.8678086870779094</v>
      </c>
    </row>
    <row r="347">
      <c r="A347" s="17" t="s">
        <v>96</v>
      </c>
      <c r="B347" s="17" t="s">
        <v>86</v>
      </c>
      <c r="C347" s="17" t="s">
        <v>66</v>
      </c>
      <c r="D347" s="17" t="s">
        <v>438</v>
      </c>
      <c r="E347" s="17">
        <v>5.9806400797000778</v>
      </c>
    </row>
    <row r="348">
      <c r="A348" s="17" t="s">
        <v>96</v>
      </c>
      <c r="B348" s="17" t="s">
        <v>86</v>
      </c>
      <c r="C348" s="17" t="s">
        <v>66</v>
      </c>
      <c r="D348" s="17" t="s">
        <v>439</v>
      </c>
      <c r="E348" s="17">
        <v>5.86896036994366</v>
      </c>
    </row>
    <row r="349">
      <c r="A349" s="17" t="s">
        <v>96</v>
      </c>
      <c r="B349" s="17" t="s">
        <v>86</v>
      </c>
      <c r="C349" s="17" t="s">
        <v>66</v>
      </c>
      <c r="D349" s="17" t="s">
        <v>440</v>
      </c>
      <c r="E349" s="17">
        <v>5.6702801567579826</v>
      </c>
    </row>
    <row r="350">
      <c r="A350" s="17" t="s">
        <v>96</v>
      </c>
      <c r="B350" s="17" t="s">
        <v>86</v>
      </c>
      <c r="C350" s="17" t="s">
        <v>66</v>
      </c>
      <c r="D350" s="17" t="s">
        <v>441</v>
      </c>
      <c r="E350" s="17">
        <v>0.20090008715874619</v>
      </c>
    </row>
    <row r="351">
      <c r="A351" s="17" t="s">
        <v>96</v>
      </c>
      <c r="B351" s="17" t="s">
        <v>86</v>
      </c>
      <c r="C351" s="17" t="s">
        <v>66</v>
      </c>
      <c r="D351" s="17" t="s">
        <v>442</v>
      </c>
      <c r="E351" s="17">
        <v>0.6244000979151102</v>
      </c>
    </row>
    <row r="352">
      <c r="A352" s="17" t="s">
        <v>96</v>
      </c>
      <c r="B352" s="17" t="s">
        <v>86</v>
      </c>
      <c r="C352" s="17" t="s">
        <v>66</v>
      </c>
      <c r="D352" s="17" t="s">
        <v>443</v>
      </c>
      <c r="E352" s="17">
        <v>0.20090008715874619</v>
      </c>
    </row>
    <row r="353">
      <c r="A353" s="17" t="s">
        <v>96</v>
      </c>
      <c r="B353" s="17" t="s">
        <v>86</v>
      </c>
      <c r="C353" s="17" t="s">
        <v>66</v>
      </c>
      <c r="D353" s="17" t="s">
        <v>444</v>
      </c>
      <c r="E353" s="17">
        <v>5.3246199695745622</v>
      </c>
    </row>
    <row r="354">
      <c r="A354" s="17" t="s">
        <v>96</v>
      </c>
      <c r="B354" s="17" t="s">
        <v>86</v>
      </c>
      <c r="C354" s="17" t="s">
        <v>66</v>
      </c>
      <c r="D354" s="17" t="s">
        <v>445</v>
      </c>
      <c r="E354" s="17">
        <v>5.6702801567579826</v>
      </c>
    </row>
    <row r="355">
      <c r="A355" s="17" t="s">
        <v>96</v>
      </c>
      <c r="B355" s="17" t="s">
        <v>86</v>
      </c>
      <c r="C355" s="17" t="s">
        <v>66</v>
      </c>
      <c r="D355" s="17" t="s">
        <v>446</v>
      </c>
      <c r="E355" s="17">
        <v>0.21069993235011153</v>
      </c>
    </row>
    <row r="356">
      <c r="A356" s="17" t="s">
        <v>96</v>
      </c>
      <c r="B356" s="17" t="s">
        <v>86</v>
      </c>
      <c r="C356" s="17" t="s">
        <v>66</v>
      </c>
      <c r="D356" s="17" t="s">
        <v>447</v>
      </c>
      <c r="E356" s="17">
        <v>0.6244000979151102</v>
      </c>
    </row>
    <row r="357">
      <c r="A357" s="17" t="s">
        <v>96</v>
      </c>
      <c r="B357" s="17" t="s">
        <v>86</v>
      </c>
      <c r="C357" s="17" t="s">
        <v>66</v>
      </c>
      <c r="D357" s="17" t="s">
        <v>448</v>
      </c>
      <c r="E357" s="17">
        <v>0.21069993235011153</v>
      </c>
    </row>
    <row r="358">
      <c r="A358" s="17" t="s">
        <v>96</v>
      </c>
      <c r="B358" s="17" t="s">
        <v>86</v>
      </c>
      <c r="C358" s="17" t="s">
        <v>66</v>
      </c>
      <c r="D358" s="17" t="s">
        <v>449</v>
      </c>
      <c r="E358" s="17">
        <v>5.3274203197072714</v>
      </c>
    </row>
    <row r="359">
      <c r="A359" s="17" t="s">
        <v>96</v>
      </c>
      <c r="B359" s="17" t="s">
        <v>86</v>
      </c>
      <c r="C359" s="17" t="s">
        <v>66</v>
      </c>
      <c r="D359" s="17" t="s">
        <v>450</v>
      </c>
      <c r="E359" s="17">
        <v>1.5925039637658356</v>
      </c>
    </row>
    <row r="360">
      <c r="A360" s="17" t="s">
        <v>96</v>
      </c>
      <c r="B360" s="17" t="s">
        <v>86</v>
      </c>
      <c r="C360" s="17" t="s">
        <v>66</v>
      </c>
      <c r="D360" s="17" t="s">
        <v>451</v>
      </c>
      <c r="E360" s="17">
        <v>1.8628919402253012</v>
      </c>
    </row>
    <row r="361">
      <c r="A361" s="17" t="s">
        <v>96</v>
      </c>
      <c r="B361" s="17" t="s">
        <v>86</v>
      </c>
      <c r="C361" s="17" t="s">
        <v>66</v>
      </c>
      <c r="D361" s="17" t="s">
        <v>452</v>
      </c>
      <c r="E361" s="17">
        <v>0.32023372252116761</v>
      </c>
    </row>
    <row r="362">
      <c r="A362" s="17" t="s">
        <v>96</v>
      </c>
      <c r="B362" s="17" t="s">
        <v>86</v>
      </c>
      <c r="C362" s="17" t="s">
        <v>66</v>
      </c>
      <c r="D362" s="17" t="s">
        <v>453</v>
      </c>
      <c r="E362" s="17">
        <v>0.250599943557854</v>
      </c>
    </row>
    <row r="363">
      <c r="A363" s="17" t="s">
        <v>96</v>
      </c>
      <c r="B363" s="17" t="s">
        <v>86</v>
      </c>
      <c r="C363" s="17" t="s">
        <v>66</v>
      </c>
      <c r="D363" s="17" t="s">
        <v>454</v>
      </c>
      <c r="E363" s="17">
        <v>0.42000016606707352</v>
      </c>
    </row>
    <row r="364">
      <c r="A364" s="17" t="s">
        <v>96</v>
      </c>
      <c r="B364" s="17" t="s">
        <v>86</v>
      </c>
      <c r="C364" s="17" t="s">
        <v>66</v>
      </c>
      <c r="D364" s="17" t="s">
        <v>455</v>
      </c>
      <c r="E364" s="17">
        <v>0.48160034930705892</v>
      </c>
    </row>
    <row r="365">
      <c r="A365" s="17" t="s">
        <v>96</v>
      </c>
      <c r="B365" s="17" t="s">
        <v>86</v>
      </c>
      <c r="C365" s="17" t="s">
        <v>66</v>
      </c>
      <c r="D365" s="17" t="s">
        <v>456</v>
      </c>
      <c r="E365" s="17">
        <v>0.48300041769341912</v>
      </c>
    </row>
    <row r="366">
      <c r="A366" s="17" t="s">
        <v>96</v>
      </c>
      <c r="B366" s="17" t="s">
        <v>86</v>
      </c>
      <c r="C366" s="17" t="s">
        <v>66</v>
      </c>
      <c r="D366" s="17" t="s">
        <v>457</v>
      </c>
      <c r="E366" s="17">
        <v>0.42000016606686646</v>
      </c>
    </row>
    <row r="367">
      <c r="A367" s="17" t="s">
        <v>96</v>
      </c>
      <c r="B367" s="17" t="s">
        <v>86</v>
      </c>
      <c r="C367" s="17" t="s">
        <v>66</v>
      </c>
      <c r="D367" s="17" t="s">
        <v>458</v>
      </c>
      <c r="E367" s="17">
        <v>5.6688800883715533</v>
      </c>
    </row>
    <row r="368">
      <c r="A368" s="17" t="s">
        <v>96</v>
      </c>
      <c r="B368" s="17" t="s">
        <v>86</v>
      </c>
      <c r="C368" s="17" t="s">
        <v>66</v>
      </c>
      <c r="D368" s="17" t="s">
        <v>459</v>
      </c>
      <c r="E368" s="17">
        <v>0.20580908708584128</v>
      </c>
    </row>
    <row r="369">
      <c r="A369" s="17" t="s">
        <v>96</v>
      </c>
      <c r="B369" s="17" t="s">
        <v>86</v>
      </c>
      <c r="C369" s="17" t="s">
        <v>66</v>
      </c>
      <c r="D369" s="17" t="s">
        <v>460</v>
      </c>
      <c r="E369" s="17">
        <v>0.62440009791512019</v>
      </c>
    </row>
    <row r="370">
      <c r="A370" s="17" t="s">
        <v>96</v>
      </c>
      <c r="B370" s="17" t="s">
        <v>86</v>
      </c>
      <c r="C370" s="17" t="s">
        <v>66</v>
      </c>
      <c r="D370" s="17" t="s">
        <v>461</v>
      </c>
      <c r="E370" s="17">
        <v>0.20580908708584128</v>
      </c>
    </row>
    <row r="371">
      <c r="A371" s="17" t="s">
        <v>96</v>
      </c>
      <c r="B371" s="17" t="s">
        <v>86</v>
      </c>
      <c r="C371" s="17" t="s">
        <v>66</v>
      </c>
      <c r="D371" s="17" t="s">
        <v>462</v>
      </c>
      <c r="E371" s="17">
        <v>5.5549201949705855</v>
      </c>
    </row>
    <row r="372">
      <c r="A372" s="17" t="s">
        <v>96</v>
      </c>
      <c r="B372" s="17" t="s">
        <v>86</v>
      </c>
      <c r="C372" s="17" t="s">
        <v>66</v>
      </c>
      <c r="D372" s="17" t="s">
        <v>463</v>
      </c>
      <c r="E372" s="17">
        <v>5.6688800883715533</v>
      </c>
    </row>
    <row r="373">
      <c r="A373" s="17" t="s">
        <v>96</v>
      </c>
      <c r="B373" s="17" t="s">
        <v>86</v>
      </c>
      <c r="C373" s="17" t="s">
        <v>66</v>
      </c>
      <c r="D373" s="17" t="s">
        <v>464</v>
      </c>
      <c r="E373" s="17">
        <v>0.20579093242302446</v>
      </c>
    </row>
    <row r="374">
      <c r="A374" s="17" t="s">
        <v>96</v>
      </c>
      <c r="B374" s="17" t="s">
        <v>86</v>
      </c>
      <c r="C374" s="17" t="s">
        <v>66</v>
      </c>
      <c r="D374" s="17" t="s">
        <v>465</v>
      </c>
      <c r="E374" s="17">
        <v>0.62440009791512019</v>
      </c>
    </row>
    <row r="375">
      <c r="A375" s="17" t="s">
        <v>96</v>
      </c>
      <c r="B375" s="17" t="s">
        <v>86</v>
      </c>
      <c r="C375" s="17" t="s">
        <v>66</v>
      </c>
      <c r="D375" s="17" t="s">
        <v>466</v>
      </c>
      <c r="E375" s="17">
        <v>0.20579093242302446</v>
      </c>
    </row>
    <row r="376">
      <c r="A376" s="17" t="s">
        <v>96</v>
      </c>
      <c r="B376" s="17" t="s">
        <v>86</v>
      </c>
      <c r="C376" s="17" t="s">
        <v>66</v>
      </c>
      <c r="D376" s="17" t="s">
        <v>467</v>
      </c>
      <c r="E376" s="17">
        <v>5.5549201949705855</v>
      </c>
    </row>
    <row r="377">
      <c r="A377" s="17" t="s">
        <v>96</v>
      </c>
      <c r="B377" s="17" t="s">
        <v>86</v>
      </c>
      <c r="C377" s="17" t="s">
        <v>66</v>
      </c>
      <c r="D377" s="17" t="s">
        <v>468</v>
      </c>
      <c r="E377" s="17">
        <v>5.6814802771289141</v>
      </c>
    </row>
    <row r="378">
      <c r="A378" s="17" t="s">
        <v>96</v>
      </c>
      <c r="B378" s="17" t="s">
        <v>86</v>
      </c>
      <c r="C378" s="17" t="s">
        <v>66</v>
      </c>
      <c r="D378" s="17" t="s">
        <v>469</v>
      </c>
      <c r="E378" s="17">
        <v>0.20580908708584128</v>
      </c>
    </row>
    <row r="379">
      <c r="A379" s="17" t="s">
        <v>96</v>
      </c>
      <c r="B379" s="17" t="s">
        <v>86</v>
      </c>
      <c r="C379" s="17" t="s">
        <v>66</v>
      </c>
      <c r="D379" s="17" t="s">
        <v>470</v>
      </c>
      <c r="E379" s="17">
        <v>0.62440009791511519</v>
      </c>
    </row>
    <row r="380">
      <c r="A380" s="17" t="s">
        <v>96</v>
      </c>
      <c r="B380" s="17" t="s">
        <v>86</v>
      </c>
      <c r="C380" s="17" t="s">
        <v>66</v>
      </c>
      <c r="D380" s="17" t="s">
        <v>471</v>
      </c>
      <c r="E380" s="17">
        <v>0.20580908708584128</v>
      </c>
    </row>
    <row r="381">
      <c r="A381" s="17" t="s">
        <v>96</v>
      </c>
      <c r="B381" s="17" t="s">
        <v>86</v>
      </c>
      <c r="C381" s="17" t="s">
        <v>66</v>
      </c>
      <c r="D381" s="17" t="s">
        <v>472</v>
      </c>
      <c r="E381" s="17">
        <v>5.3134198492035809</v>
      </c>
    </row>
    <row r="382">
      <c r="A382" s="17" t="s">
        <v>96</v>
      </c>
      <c r="B382" s="17" t="s">
        <v>86</v>
      </c>
      <c r="C382" s="17" t="s">
        <v>66</v>
      </c>
      <c r="D382" s="17" t="s">
        <v>473</v>
      </c>
      <c r="E382" s="17">
        <v>5.6800802087425355</v>
      </c>
    </row>
    <row r="383">
      <c r="A383" s="17" t="s">
        <v>96</v>
      </c>
      <c r="B383" s="17" t="s">
        <v>86</v>
      </c>
      <c r="C383" s="17" t="s">
        <v>66</v>
      </c>
      <c r="D383" s="17" t="s">
        <v>474</v>
      </c>
      <c r="E383" s="17">
        <v>0.20579093242302446</v>
      </c>
    </row>
    <row r="384">
      <c r="A384" s="17" t="s">
        <v>96</v>
      </c>
      <c r="B384" s="17" t="s">
        <v>86</v>
      </c>
      <c r="C384" s="17" t="s">
        <v>66</v>
      </c>
      <c r="D384" s="17" t="s">
        <v>475</v>
      </c>
      <c r="E384" s="17">
        <v>0.62440009791512019</v>
      </c>
    </row>
    <row r="385">
      <c r="A385" s="17" t="s">
        <v>96</v>
      </c>
      <c r="B385" s="17" t="s">
        <v>86</v>
      </c>
      <c r="C385" s="17" t="s">
        <v>66</v>
      </c>
      <c r="D385" s="17" t="s">
        <v>476</v>
      </c>
      <c r="E385" s="17">
        <v>0.20579093242302446</v>
      </c>
    </row>
    <row r="386">
      <c r="A386" s="17" t="s">
        <v>96</v>
      </c>
      <c r="B386" s="17" t="s">
        <v>86</v>
      </c>
      <c r="C386" s="17" t="s">
        <v>66</v>
      </c>
      <c r="D386" s="17" t="s">
        <v>477</v>
      </c>
      <c r="E386" s="17">
        <v>5.31622019933634</v>
      </c>
    </row>
    <row r="387">
      <c r="A387" s="17" t="s">
        <v>96</v>
      </c>
      <c r="B387" s="17" t="s">
        <v>86</v>
      </c>
      <c r="C387" s="17" t="s">
        <v>66</v>
      </c>
      <c r="D387" s="17" t="s">
        <v>478</v>
      </c>
      <c r="E387" s="17">
        <v>0.20299984813817942</v>
      </c>
    </row>
    <row r="388">
      <c r="A388" s="17" t="s">
        <v>96</v>
      </c>
      <c r="B388" s="17" t="s">
        <v>86</v>
      </c>
      <c r="C388" s="17" t="s">
        <v>66</v>
      </c>
      <c r="D388" s="17" t="s">
        <v>479</v>
      </c>
      <c r="E388" s="17">
        <v>0.25270019229740831</v>
      </c>
    </row>
    <row r="389">
      <c r="A389" s="17" t="s">
        <v>96</v>
      </c>
      <c r="B389" s="17" t="s">
        <v>86</v>
      </c>
      <c r="C389" s="17" t="s">
        <v>66</v>
      </c>
      <c r="D389" s="17" t="s">
        <v>480</v>
      </c>
      <c r="E389" s="17">
        <v>0.41640880495108568</v>
      </c>
    </row>
    <row r="390">
      <c r="A390" s="17" t="s">
        <v>96</v>
      </c>
      <c r="B390" s="17" t="s">
        <v>86</v>
      </c>
      <c r="C390" s="17" t="s">
        <v>66</v>
      </c>
      <c r="D390" s="17" t="s">
        <v>481</v>
      </c>
      <c r="E390" s="17">
        <v>0.65625714555224979</v>
      </c>
    </row>
    <row r="391">
      <c r="A391" s="17" t="s">
        <v>96</v>
      </c>
      <c r="B391" s="17" t="s">
        <v>86</v>
      </c>
      <c r="C391" s="17" t="s">
        <v>66</v>
      </c>
      <c r="D391" s="17" t="s">
        <v>482</v>
      </c>
      <c r="E391" s="17">
        <v>0.21280017156980283</v>
      </c>
    </row>
    <row r="392">
      <c r="A392" s="17" t="s">
        <v>96</v>
      </c>
      <c r="B392" s="17" t="s">
        <v>86</v>
      </c>
      <c r="C392" s="17" t="s">
        <v>66</v>
      </c>
      <c r="D392" s="17" t="s">
        <v>483</v>
      </c>
      <c r="E392" s="17">
        <v>0.50175007868185384</v>
      </c>
    </row>
    <row r="393">
      <c r="A393" s="17" t="s">
        <v>96</v>
      </c>
      <c r="B393" s="17" t="s">
        <v>86</v>
      </c>
      <c r="C393" s="17" t="s">
        <v>66</v>
      </c>
      <c r="D393" s="17" t="s">
        <v>484</v>
      </c>
      <c r="E393" s="17">
        <v>0.12768736115218063</v>
      </c>
    </row>
    <row r="394">
      <c r="A394" s="17" t="s">
        <v>96</v>
      </c>
      <c r="B394" s="17" t="s">
        <v>86</v>
      </c>
      <c r="C394" s="17" t="s">
        <v>66</v>
      </c>
      <c r="D394" s="17" t="s">
        <v>485</v>
      </c>
      <c r="E394" s="17">
        <v>0.25270019229740831</v>
      </c>
    </row>
    <row r="395">
      <c r="A395" s="17" t="s">
        <v>96</v>
      </c>
      <c r="B395" s="17" t="s">
        <v>86</v>
      </c>
      <c r="C395" s="17" t="s">
        <v>66</v>
      </c>
      <c r="D395" s="17" t="s">
        <v>486</v>
      </c>
      <c r="E395" s="17">
        <v>2.5786428279378004</v>
      </c>
    </row>
    <row r="396">
      <c r="A396" s="17" t="s">
        <v>96</v>
      </c>
      <c r="B396" s="17" t="s">
        <v>86</v>
      </c>
      <c r="C396" s="17" t="s">
        <v>66</v>
      </c>
      <c r="D396" s="17" t="s">
        <v>487</v>
      </c>
      <c r="E396" s="17">
        <v>0.12656230619886058</v>
      </c>
    </row>
    <row r="397">
      <c r="A397" s="17" t="s">
        <v>96</v>
      </c>
      <c r="B397" s="17" t="s">
        <v>86</v>
      </c>
      <c r="C397" s="17" t="s">
        <v>66</v>
      </c>
      <c r="D397" s="17" t="s">
        <v>488</v>
      </c>
      <c r="E397" s="17">
        <v>2.9847109958173146</v>
      </c>
    </row>
    <row r="398">
      <c r="A398" s="17" t="s">
        <v>96</v>
      </c>
      <c r="B398" s="17" t="s">
        <v>86</v>
      </c>
      <c r="C398" s="17" t="s">
        <v>66</v>
      </c>
      <c r="D398" s="17" t="s">
        <v>489</v>
      </c>
      <c r="E398" s="17">
        <v>0.62580016630147928</v>
      </c>
    </row>
    <row r="399">
      <c r="A399" s="17" t="s">
        <v>96</v>
      </c>
      <c r="B399" s="17" t="s">
        <v>86</v>
      </c>
      <c r="C399" s="17" t="s">
        <v>66</v>
      </c>
      <c r="D399" s="17" t="s">
        <v>490</v>
      </c>
      <c r="E399" s="17">
        <v>0.25130012391101414</v>
      </c>
    </row>
    <row r="400">
      <c r="A400" s="17" t="s">
        <v>96</v>
      </c>
      <c r="B400" s="17" t="s">
        <v>86</v>
      </c>
      <c r="C400" s="17" t="s">
        <v>66</v>
      </c>
      <c r="D400" s="17" t="s">
        <v>491</v>
      </c>
      <c r="E400" s="17">
        <v>0.50175007868185384</v>
      </c>
    </row>
    <row r="401">
      <c r="A401" s="17" t="s">
        <v>96</v>
      </c>
      <c r="B401" s="17" t="s">
        <v>86</v>
      </c>
      <c r="C401" s="17" t="s">
        <v>66</v>
      </c>
      <c r="D401" s="17" t="s">
        <v>492</v>
      </c>
      <c r="E401" s="17">
        <v>0.1276873611522106</v>
      </c>
    </row>
    <row r="402">
      <c r="A402" s="17" t="s">
        <v>96</v>
      </c>
      <c r="B402" s="17" t="s">
        <v>86</v>
      </c>
      <c r="C402" s="17" t="s">
        <v>66</v>
      </c>
      <c r="D402" s="17" t="s">
        <v>493</v>
      </c>
      <c r="E402" s="17">
        <v>0.12768736115218562</v>
      </c>
    </row>
    <row r="403">
      <c r="A403" s="17" t="s">
        <v>96</v>
      </c>
      <c r="B403" s="17" t="s">
        <v>86</v>
      </c>
      <c r="C403" s="17" t="s">
        <v>66</v>
      </c>
      <c r="D403" s="17" t="s">
        <v>494</v>
      </c>
      <c r="E403" s="17">
        <v>0.25270019229740637</v>
      </c>
    </row>
    <row r="404">
      <c r="A404" s="17" t="s">
        <v>96</v>
      </c>
      <c r="B404" s="17" t="s">
        <v>86</v>
      </c>
      <c r="C404" s="17" t="s">
        <v>66</v>
      </c>
      <c r="D404" s="17" t="s">
        <v>495</v>
      </c>
      <c r="E404" s="17">
        <v>2.965912585677291</v>
      </c>
    </row>
    <row r="405">
      <c r="A405" s="17" t="s">
        <v>96</v>
      </c>
      <c r="B405" s="17" t="s">
        <v>86</v>
      </c>
      <c r="C405" s="17" t="s">
        <v>66</v>
      </c>
      <c r="D405" s="17" t="s">
        <v>496</v>
      </c>
      <c r="E405" s="17">
        <v>3.9255801177433653</v>
      </c>
    </row>
    <row r="406">
      <c r="A406" s="17" t="s">
        <v>96</v>
      </c>
      <c r="B406" s="17" t="s">
        <v>86</v>
      </c>
      <c r="C406" s="17" t="s">
        <v>66</v>
      </c>
      <c r="D406" s="17" t="s">
        <v>497</v>
      </c>
      <c r="E406" s="17">
        <v>2.9651251405399619</v>
      </c>
    </row>
    <row r="407">
      <c r="A407" s="17" t="s">
        <v>96</v>
      </c>
      <c r="B407" s="17" t="s">
        <v>86</v>
      </c>
      <c r="C407" s="17" t="s">
        <v>66</v>
      </c>
      <c r="D407" s="17" t="s">
        <v>498</v>
      </c>
      <c r="E407" s="17">
        <v>3.9246001860168209</v>
      </c>
    </row>
    <row r="408">
      <c r="A408" s="17" t="s">
        <v>96</v>
      </c>
      <c r="B408" s="17" t="s">
        <v>86</v>
      </c>
      <c r="C408" s="17" t="s">
        <v>66</v>
      </c>
      <c r="D408" s="17" t="s">
        <v>499</v>
      </c>
      <c r="E408" s="17">
        <v>0.74475003529952943</v>
      </c>
    </row>
    <row r="409">
      <c r="A409" s="17" t="s">
        <v>96</v>
      </c>
      <c r="B409" s="17" t="s">
        <v>86</v>
      </c>
      <c r="C409" s="17" t="s">
        <v>66</v>
      </c>
      <c r="D409" s="17" t="s">
        <v>500</v>
      </c>
      <c r="E409" s="17">
        <v>0.12937486123199482</v>
      </c>
    </row>
    <row r="410">
      <c r="A410" s="17" t="s">
        <v>96</v>
      </c>
      <c r="B410" s="17" t="s">
        <v>86</v>
      </c>
      <c r="C410" s="17" t="s">
        <v>66</v>
      </c>
      <c r="D410" s="17" t="s">
        <v>501</v>
      </c>
      <c r="E410" s="17">
        <v>0.14144041394669893</v>
      </c>
    </row>
    <row r="411">
      <c r="A411" s="17" t="s">
        <v>96</v>
      </c>
      <c r="B411" s="17" t="s">
        <v>86</v>
      </c>
      <c r="C411" s="17" t="s">
        <v>66</v>
      </c>
      <c r="D411" s="17" t="s">
        <v>502</v>
      </c>
      <c r="E411" s="17">
        <v>0.25340012401062345</v>
      </c>
    </row>
    <row r="412">
      <c r="A412" s="17" t="s">
        <v>96</v>
      </c>
      <c r="B412" s="17" t="s">
        <v>86</v>
      </c>
      <c r="C412" s="17" t="s">
        <v>66</v>
      </c>
      <c r="D412" s="17" t="s">
        <v>503</v>
      </c>
      <c r="E412" s="17">
        <v>0.14279978297194637</v>
      </c>
    </row>
    <row r="413">
      <c r="A413" s="17" t="s">
        <v>96</v>
      </c>
      <c r="B413" s="17" t="s">
        <v>86</v>
      </c>
      <c r="C413" s="17" t="s">
        <v>66</v>
      </c>
      <c r="D413" s="17" t="s">
        <v>504</v>
      </c>
      <c r="E413" s="17">
        <v>0.25340012401065648</v>
      </c>
    </row>
    <row r="414">
      <c r="A414" s="17" t="s">
        <v>96</v>
      </c>
      <c r="B414" s="17" t="s">
        <v>86</v>
      </c>
      <c r="C414" s="17" t="s">
        <v>66</v>
      </c>
      <c r="D414" s="17" t="s">
        <v>505</v>
      </c>
      <c r="E414" s="17">
        <v>0.12937486123197181</v>
      </c>
    </row>
    <row r="415">
      <c r="A415" s="17" t="s">
        <v>96</v>
      </c>
      <c r="B415" s="17" t="s">
        <v>86</v>
      </c>
      <c r="C415" s="17" t="s">
        <v>66</v>
      </c>
      <c r="D415" s="17" t="s">
        <v>506</v>
      </c>
      <c r="E415" s="17">
        <v>0.62580016630147928</v>
      </c>
    </row>
    <row r="416">
      <c r="A416" s="17" t="s">
        <v>96</v>
      </c>
      <c r="B416" s="17" t="s">
        <v>86</v>
      </c>
      <c r="C416" s="17" t="s">
        <v>66</v>
      </c>
      <c r="D416" s="17" t="s">
        <v>507</v>
      </c>
      <c r="E416" s="17">
        <v>0.25130012391101414</v>
      </c>
    </row>
    <row r="417">
      <c r="A417" s="17" t="s">
        <v>96</v>
      </c>
      <c r="B417" s="17" t="s">
        <v>86</v>
      </c>
      <c r="C417" s="17" t="s">
        <v>66</v>
      </c>
      <c r="D417" s="17" t="s">
        <v>508</v>
      </c>
      <c r="E417" s="17">
        <v>0.50175007868185384</v>
      </c>
    </row>
    <row r="418">
      <c r="A418" s="17" t="s">
        <v>96</v>
      </c>
      <c r="B418" s="17" t="s">
        <v>86</v>
      </c>
      <c r="C418" s="17" t="s">
        <v>66</v>
      </c>
      <c r="D418" s="17" t="s">
        <v>509</v>
      </c>
      <c r="E418" s="17">
        <v>0.1276873611522106</v>
      </c>
    </row>
    <row r="419">
      <c r="A419" s="17" t="s">
        <v>96</v>
      </c>
      <c r="B419" s="17" t="s">
        <v>86</v>
      </c>
      <c r="C419" s="17" t="s">
        <v>66</v>
      </c>
      <c r="D419" s="17" t="s">
        <v>510</v>
      </c>
      <c r="E419" s="17">
        <v>0.12768736115221663</v>
      </c>
    </row>
    <row r="420">
      <c r="A420" s="17" t="s">
        <v>96</v>
      </c>
      <c r="B420" s="17" t="s">
        <v>86</v>
      </c>
      <c r="C420" s="17" t="s">
        <v>66</v>
      </c>
      <c r="D420" s="17" t="s">
        <v>511</v>
      </c>
      <c r="E420" s="17">
        <v>0.25270019229737134</v>
      </c>
    </row>
    <row r="421">
      <c r="A421" s="17" t="s">
        <v>96</v>
      </c>
      <c r="B421" s="17" t="s">
        <v>86</v>
      </c>
      <c r="C421" s="17" t="s">
        <v>66</v>
      </c>
      <c r="D421" s="17" t="s">
        <v>512</v>
      </c>
      <c r="E421" s="17">
        <v>0.62580016630147928</v>
      </c>
    </row>
    <row r="422">
      <c r="A422" s="17" t="s">
        <v>96</v>
      </c>
      <c r="B422" s="17" t="s">
        <v>86</v>
      </c>
      <c r="C422" s="17" t="s">
        <v>66</v>
      </c>
      <c r="D422" s="17" t="s">
        <v>513</v>
      </c>
      <c r="E422" s="17">
        <v>0.25270019229733937</v>
      </c>
    </row>
    <row r="423">
      <c r="A423" s="17" t="s">
        <v>96</v>
      </c>
      <c r="B423" s="17" t="s">
        <v>86</v>
      </c>
      <c r="C423" s="17" t="s">
        <v>66</v>
      </c>
      <c r="D423" s="17" t="s">
        <v>514</v>
      </c>
      <c r="E423" s="17">
        <v>0.50175007868185384</v>
      </c>
    </row>
    <row r="424">
      <c r="A424" s="17" t="s">
        <v>96</v>
      </c>
      <c r="B424" s="17" t="s">
        <v>86</v>
      </c>
      <c r="C424" s="17" t="s">
        <v>66</v>
      </c>
      <c r="D424" s="17" t="s">
        <v>515</v>
      </c>
      <c r="E424" s="17">
        <v>0.12881241610556465</v>
      </c>
    </row>
    <row r="425">
      <c r="A425" s="17" t="s">
        <v>96</v>
      </c>
      <c r="B425" s="17" t="s">
        <v>86</v>
      </c>
      <c r="C425" s="17" t="s">
        <v>66</v>
      </c>
      <c r="D425" s="17" t="s">
        <v>516</v>
      </c>
      <c r="E425" s="17">
        <v>0.12768736115224563</v>
      </c>
    </row>
    <row r="426">
      <c r="A426" s="17" t="s">
        <v>96</v>
      </c>
      <c r="B426" s="17" t="s">
        <v>86</v>
      </c>
      <c r="C426" s="17" t="s">
        <v>66</v>
      </c>
      <c r="D426" s="17" t="s">
        <v>517</v>
      </c>
      <c r="E426" s="17">
        <v>0.25270019229733631</v>
      </c>
    </row>
    <row r="427">
      <c r="A427" s="17" t="s">
        <v>96</v>
      </c>
      <c r="B427" s="17" t="s">
        <v>86</v>
      </c>
      <c r="C427" s="17" t="s">
        <v>66</v>
      </c>
      <c r="D427" s="17" t="s">
        <v>518</v>
      </c>
      <c r="E427" s="17">
        <v>0.25340022649051591</v>
      </c>
    </row>
    <row r="428">
      <c r="A428" s="17" t="s">
        <v>96</v>
      </c>
      <c r="B428" s="17" t="s">
        <v>86</v>
      </c>
      <c r="C428" s="17" t="s">
        <v>66</v>
      </c>
      <c r="D428" s="17" t="s">
        <v>519</v>
      </c>
      <c r="E428" s="17">
        <v>0.50175007868185384</v>
      </c>
    </row>
    <row r="429">
      <c r="A429" s="17" t="s">
        <v>96</v>
      </c>
      <c r="B429" s="17" t="s">
        <v>86</v>
      </c>
      <c r="C429" s="17" t="s">
        <v>66</v>
      </c>
      <c r="D429" s="17" t="s">
        <v>520</v>
      </c>
      <c r="E429" s="17">
        <v>0.12881241610556265</v>
      </c>
    </row>
    <row r="430">
      <c r="A430" s="17" t="s">
        <v>96</v>
      </c>
      <c r="B430" s="17" t="s">
        <v>86</v>
      </c>
      <c r="C430" s="17" t="s">
        <v>66</v>
      </c>
      <c r="D430" s="17" t="s">
        <v>521</v>
      </c>
      <c r="E430" s="17">
        <v>0.25340022649051591</v>
      </c>
    </row>
    <row r="431">
      <c r="A431" s="17" t="s">
        <v>96</v>
      </c>
      <c r="B431" s="17" t="s">
        <v>86</v>
      </c>
      <c r="C431" s="17" t="s">
        <v>66</v>
      </c>
      <c r="D431" s="17" t="s">
        <v>522</v>
      </c>
      <c r="E431" s="17">
        <v>0.12768736115224261</v>
      </c>
    </row>
    <row r="432">
      <c r="A432" s="17" t="s">
        <v>96</v>
      </c>
      <c r="B432" s="17" t="s">
        <v>86</v>
      </c>
      <c r="C432" s="17" t="s">
        <v>66</v>
      </c>
      <c r="D432" s="17" t="s">
        <v>523</v>
      </c>
      <c r="E432" s="17">
        <v>0.30161847216560245</v>
      </c>
    </row>
    <row r="433">
      <c r="A433" s="17" t="s">
        <v>96</v>
      </c>
      <c r="B433" s="17" t="s">
        <v>86</v>
      </c>
      <c r="C433" s="17" t="s">
        <v>66</v>
      </c>
      <c r="D433" s="17" t="s">
        <v>524</v>
      </c>
      <c r="E433" s="17">
        <v>0.25270019229730228</v>
      </c>
    </row>
    <row r="434">
      <c r="A434" s="17" t="s">
        <v>96</v>
      </c>
      <c r="B434" s="17" t="s">
        <v>86</v>
      </c>
      <c r="C434" s="17" t="s">
        <v>66</v>
      </c>
      <c r="D434" s="17" t="s">
        <v>525</v>
      </c>
      <c r="E434" s="17">
        <v>0.32418169413595088</v>
      </c>
    </row>
    <row r="435">
      <c r="A435" s="17" t="s">
        <v>96</v>
      </c>
      <c r="B435" s="17" t="s">
        <v>86</v>
      </c>
      <c r="C435" s="17" t="s">
        <v>66</v>
      </c>
      <c r="D435" s="17" t="s">
        <v>526</v>
      </c>
      <c r="E435" s="17">
        <v>0.50175007868185384</v>
      </c>
    </row>
    <row r="436">
      <c r="A436" s="17" t="s">
        <v>96</v>
      </c>
      <c r="B436" s="17" t="s">
        <v>86</v>
      </c>
      <c r="C436" s="17" t="s">
        <v>66</v>
      </c>
      <c r="D436" s="17" t="s">
        <v>527</v>
      </c>
      <c r="E436" s="17">
        <v>0.12881241610559366</v>
      </c>
    </row>
    <row r="437">
      <c r="A437" s="17" t="s">
        <v>96</v>
      </c>
      <c r="B437" s="17" t="s">
        <v>86</v>
      </c>
      <c r="C437" s="17" t="s">
        <v>66</v>
      </c>
      <c r="D437" s="17" t="s">
        <v>528</v>
      </c>
      <c r="E437" s="17">
        <v>0.25270019229730128</v>
      </c>
    </row>
    <row r="438">
      <c r="A438" s="17" t="s">
        <v>96</v>
      </c>
      <c r="B438" s="17" t="s">
        <v>86</v>
      </c>
      <c r="C438" s="17" t="s">
        <v>66</v>
      </c>
      <c r="D438" s="17" t="s">
        <v>529</v>
      </c>
      <c r="E438" s="17">
        <v>0.12768736115227361</v>
      </c>
    </row>
    <row r="439">
      <c r="A439" s="17" t="s">
        <v>96</v>
      </c>
      <c r="B439" s="17" t="s">
        <v>86</v>
      </c>
      <c r="C439" s="17" t="s">
        <v>66</v>
      </c>
      <c r="D439" s="17" t="s">
        <v>530</v>
      </c>
      <c r="E439" s="17">
        <v>2.7594375758908782</v>
      </c>
    </row>
    <row r="440">
      <c r="A440" s="17" t="s">
        <v>96</v>
      </c>
      <c r="B440" s="17" t="s">
        <v>86</v>
      </c>
      <c r="C440" s="17" t="s">
        <v>66</v>
      </c>
      <c r="D440" s="17" t="s">
        <v>531</v>
      </c>
      <c r="E440" s="17">
        <v>2.9437996952460459</v>
      </c>
    </row>
    <row r="441">
      <c r="A441" s="17" t="s">
        <v>96</v>
      </c>
      <c r="B441" s="17" t="s">
        <v>86</v>
      </c>
      <c r="C441" s="17" t="s">
        <v>66</v>
      </c>
      <c r="D441" s="17" t="s">
        <v>532</v>
      </c>
      <c r="E441" s="17">
        <v>0.50175007868185384</v>
      </c>
    </row>
    <row r="442">
      <c r="A442" s="17" t="s">
        <v>96</v>
      </c>
      <c r="B442" s="17" t="s">
        <v>86</v>
      </c>
      <c r="C442" s="17" t="s">
        <v>66</v>
      </c>
      <c r="D442" s="17" t="s">
        <v>533</v>
      </c>
      <c r="E442" s="17">
        <v>0.12768736115220863</v>
      </c>
    </row>
    <row r="443">
      <c r="A443" s="17" t="s">
        <v>96</v>
      </c>
      <c r="B443" s="17" t="s">
        <v>86</v>
      </c>
      <c r="C443" s="17" t="s">
        <v>66</v>
      </c>
      <c r="D443" s="17" t="s">
        <v>534</v>
      </c>
      <c r="E443" s="17">
        <v>0.12768736115221463</v>
      </c>
    </row>
    <row r="444">
      <c r="A444" s="17" t="s">
        <v>96</v>
      </c>
      <c r="B444" s="17" t="s">
        <v>86</v>
      </c>
      <c r="C444" s="17" t="s">
        <v>66</v>
      </c>
      <c r="D444" s="17" t="s">
        <v>535</v>
      </c>
      <c r="E444" s="17">
        <v>2.8061250232037369</v>
      </c>
    </row>
    <row r="445">
      <c r="A445" s="17" t="s">
        <v>96</v>
      </c>
      <c r="B445" s="17" t="s">
        <v>86</v>
      </c>
      <c r="C445" s="17" t="s">
        <v>66</v>
      </c>
      <c r="D445" s="17" t="s">
        <v>536</v>
      </c>
      <c r="E445" s="17">
        <v>3.0229000219617426</v>
      </c>
    </row>
    <row r="446">
      <c r="A446" s="17" t="s">
        <v>96</v>
      </c>
      <c r="B446" s="17" t="s">
        <v>86</v>
      </c>
      <c r="C446" s="17" t="s">
        <v>66</v>
      </c>
      <c r="D446" s="17" t="s">
        <v>537</v>
      </c>
      <c r="E446" s="17">
        <v>3.0371250341526284</v>
      </c>
    </row>
    <row r="447">
      <c r="A447" s="17" t="s">
        <v>96</v>
      </c>
      <c r="B447" s="17" t="s">
        <v>86</v>
      </c>
      <c r="C447" s="17" t="s">
        <v>66</v>
      </c>
      <c r="D447" s="17" t="s">
        <v>538</v>
      </c>
      <c r="E447" s="17">
        <v>4.0142000536237763</v>
      </c>
    </row>
    <row r="448">
      <c r="A448" s="17" t="s">
        <v>96</v>
      </c>
      <c r="B448" s="17" t="s">
        <v>86</v>
      </c>
      <c r="C448" s="17" t="s">
        <v>66</v>
      </c>
      <c r="D448" s="17" t="s">
        <v>539</v>
      </c>
      <c r="E448" s="17">
        <v>2.6261250146721595</v>
      </c>
    </row>
    <row r="449">
      <c r="A449" s="17" t="s">
        <v>96</v>
      </c>
      <c r="B449" s="17" t="s">
        <v>86</v>
      </c>
      <c r="C449" s="17" t="s">
        <v>66</v>
      </c>
      <c r="D449" s="17" t="s">
        <v>540</v>
      </c>
      <c r="E449" s="17">
        <v>3.04520000769533</v>
      </c>
    </row>
    <row r="450">
      <c r="A450" s="17" t="s">
        <v>96</v>
      </c>
      <c r="B450" s="17" t="s">
        <v>86</v>
      </c>
      <c r="C450" s="17" t="s">
        <v>66</v>
      </c>
      <c r="D450" s="17" t="s">
        <v>541</v>
      </c>
      <c r="E450" s="17">
        <v>3.0450001518124523</v>
      </c>
    </row>
    <row r="451">
      <c r="A451" s="17" t="s">
        <v>96</v>
      </c>
      <c r="B451" s="17" t="s">
        <v>86</v>
      </c>
      <c r="C451" s="17" t="s">
        <v>66</v>
      </c>
      <c r="D451" s="17" t="s">
        <v>542</v>
      </c>
      <c r="E451" s="17">
        <v>3.9889999839056971</v>
      </c>
    </row>
    <row r="452">
      <c r="A452" s="17" t="s">
        <v>96</v>
      </c>
      <c r="B452" s="17" t="s">
        <v>86</v>
      </c>
      <c r="C452" s="17" t="s">
        <v>66</v>
      </c>
      <c r="D452" s="17" t="s">
        <v>543</v>
      </c>
      <c r="E452" s="17">
        <v>0.245810502446836</v>
      </c>
    </row>
    <row r="453">
      <c r="A453" s="17" t="s">
        <v>96</v>
      </c>
      <c r="B453" s="17" t="s">
        <v>86</v>
      </c>
      <c r="C453" s="17" t="s">
        <v>66</v>
      </c>
      <c r="D453" s="17" t="s">
        <v>544</v>
      </c>
      <c r="E453" s="17">
        <v>0.10181235992548433</v>
      </c>
    </row>
    <row r="454">
      <c r="A454" s="17" t="s">
        <v>96</v>
      </c>
      <c r="B454" s="17" t="s">
        <v>86</v>
      </c>
      <c r="C454" s="17" t="s">
        <v>66</v>
      </c>
      <c r="D454" s="17" t="s">
        <v>545</v>
      </c>
      <c r="E454" s="17">
        <v>0.65849990610651787</v>
      </c>
    </row>
    <row r="455">
      <c r="A455" s="17" t="s">
        <v>96</v>
      </c>
      <c r="B455" s="17" t="s">
        <v>86</v>
      </c>
      <c r="C455" s="17" t="s">
        <v>66</v>
      </c>
      <c r="D455" s="17" t="s">
        <v>546</v>
      </c>
      <c r="E455" s="17">
        <v>0.42199993263577551</v>
      </c>
    </row>
    <row r="456">
      <c r="A456" s="17" t="s">
        <v>96</v>
      </c>
      <c r="B456" s="17" t="s">
        <v>86</v>
      </c>
      <c r="C456" s="17" t="s">
        <v>66</v>
      </c>
      <c r="D456" s="17" t="s">
        <v>547</v>
      </c>
      <c r="E456" s="17">
        <v>0.25706463118834089</v>
      </c>
    </row>
    <row r="457">
      <c r="A457" s="17" t="s">
        <v>96</v>
      </c>
      <c r="B457" s="17" t="s">
        <v>86</v>
      </c>
      <c r="C457" s="17" t="s">
        <v>66</v>
      </c>
      <c r="D457" s="17" t="s">
        <v>548</v>
      </c>
      <c r="E457" s="17">
        <v>0.20300892546966687</v>
      </c>
    </row>
    <row r="458">
      <c r="A458" s="17" t="s">
        <v>96</v>
      </c>
      <c r="B458" s="17" t="s">
        <v>86</v>
      </c>
      <c r="C458" s="17" t="s">
        <v>66</v>
      </c>
      <c r="D458" s="17" t="s">
        <v>549</v>
      </c>
      <c r="E458" s="17">
        <v>0.28490019382396303</v>
      </c>
    </row>
    <row r="459">
      <c r="A459" s="17" t="s">
        <v>96</v>
      </c>
      <c r="B459" s="17" t="s">
        <v>86</v>
      </c>
      <c r="C459" s="17" t="s">
        <v>66</v>
      </c>
      <c r="D459" s="17" t="s">
        <v>550</v>
      </c>
      <c r="E459" s="17">
        <v>0.10181235992548433</v>
      </c>
    </row>
    <row r="460">
      <c r="A460" s="17" t="s">
        <v>96</v>
      </c>
      <c r="B460" s="17" t="s">
        <v>86</v>
      </c>
      <c r="C460" s="17" t="s">
        <v>66</v>
      </c>
      <c r="D460" s="17" t="s">
        <v>551</v>
      </c>
      <c r="E460" s="17">
        <v>2.9861201415351029</v>
      </c>
    </row>
    <row r="461">
      <c r="A461" s="17" t="s">
        <v>96</v>
      </c>
      <c r="B461" s="17" t="s">
        <v>86</v>
      </c>
      <c r="C461" s="17" t="s">
        <v>66</v>
      </c>
      <c r="D461" s="17" t="s">
        <v>552</v>
      </c>
      <c r="E461" s="17">
        <v>0.28350012543760988</v>
      </c>
    </row>
    <row r="462">
      <c r="A462" s="17" t="s">
        <v>96</v>
      </c>
      <c r="B462" s="17" t="s">
        <v>86</v>
      </c>
      <c r="C462" s="17" t="s">
        <v>66</v>
      </c>
      <c r="D462" s="17" t="s">
        <v>553</v>
      </c>
      <c r="E462" s="17">
        <v>2.5775250672686569</v>
      </c>
    </row>
    <row r="463">
      <c r="A463" s="17" t="s">
        <v>96</v>
      </c>
      <c r="B463" s="17" t="s">
        <v>86</v>
      </c>
      <c r="C463" s="17" t="s">
        <v>66</v>
      </c>
      <c r="D463" s="17" t="s">
        <v>554</v>
      </c>
      <c r="E463" s="17">
        <v>0.50287513363512393</v>
      </c>
    </row>
    <row r="464">
      <c r="A464" s="17" t="s">
        <v>96</v>
      </c>
      <c r="B464" s="17" t="s">
        <v>86</v>
      </c>
      <c r="C464" s="17" t="s">
        <v>66</v>
      </c>
      <c r="D464" s="17" t="s">
        <v>555</v>
      </c>
      <c r="E464" s="17">
        <v>0.10068730497213231</v>
      </c>
    </row>
    <row r="465">
      <c r="A465" s="17" t="s">
        <v>96</v>
      </c>
      <c r="B465" s="17" t="s">
        <v>86</v>
      </c>
      <c r="C465" s="17" t="s">
        <v>66</v>
      </c>
      <c r="D465" s="17" t="s">
        <v>556</v>
      </c>
      <c r="E465" s="17">
        <v>0.62440009791520523</v>
      </c>
    </row>
    <row r="466">
      <c r="A466" s="17" t="s">
        <v>96</v>
      </c>
      <c r="B466" s="17" t="s">
        <v>86</v>
      </c>
      <c r="C466" s="17" t="s">
        <v>66</v>
      </c>
      <c r="D466" s="17" t="s">
        <v>557</v>
      </c>
      <c r="E466" s="17">
        <v>0.284900193824001</v>
      </c>
    </row>
    <row r="467">
      <c r="A467" s="17" t="s">
        <v>96</v>
      </c>
      <c r="B467" s="17" t="s">
        <v>86</v>
      </c>
      <c r="C467" s="17" t="s">
        <v>66</v>
      </c>
      <c r="D467" s="17" t="s">
        <v>558</v>
      </c>
      <c r="E467" s="17">
        <v>0.284900193823971</v>
      </c>
    </row>
    <row r="468">
      <c r="A468" s="17" t="s">
        <v>96</v>
      </c>
      <c r="B468" s="17" t="s">
        <v>86</v>
      </c>
      <c r="C468" s="17" t="s">
        <v>66</v>
      </c>
      <c r="D468" s="17" t="s">
        <v>559</v>
      </c>
      <c r="E468" s="17">
        <v>0.10181235992548233</v>
      </c>
    </row>
    <row r="469">
      <c r="A469" s="17" t="s">
        <v>96</v>
      </c>
      <c r="B469" s="17" t="s">
        <v>86</v>
      </c>
      <c r="C469" s="17" t="s">
        <v>66</v>
      </c>
      <c r="D469" s="17" t="s">
        <v>560</v>
      </c>
      <c r="E469" s="17">
        <v>3.9255801177432756</v>
      </c>
    </row>
    <row r="470">
      <c r="A470" s="17" t="s">
        <v>96</v>
      </c>
      <c r="B470" s="17" t="s">
        <v>86</v>
      </c>
      <c r="C470" s="17" t="s">
        <v>66</v>
      </c>
      <c r="D470" s="17" t="s">
        <v>561</v>
      </c>
      <c r="E470" s="17">
        <v>2.9659125856773412</v>
      </c>
    </row>
    <row r="471">
      <c r="A471" s="17" t="s">
        <v>96</v>
      </c>
      <c r="B471" s="17" t="s">
        <v>86</v>
      </c>
      <c r="C471" s="17" t="s">
        <v>66</v>
      </c>
      <c r="D471" s="17" t="s">
        <v>562</v>
      </c>
      <c r="E471" s="17">
        <v>0.74475003529952455</v>
      </c>
    </row>
    <row r="472">
      <c r="A472" s="17" t="s">
        <v>96</v>
      </c>
      <c r="B472" s="17" t="s">
        <v>86</v>
      </c>
      <c r="C472" s="17" t="s">
        <v>66</v>
      </c>
      <c r="D472" s="17" t="s">
        <v>563</v>
      </c>
      <c r="E472" s="17">
        <v>0.10349986000560553</v>
      </c>
    </row>
    <row r="473">
      <c r="A473" s="17" t="s">
        <v>96</v>
      </c>
      <c r="B473" s="17" t="s">
        <v>86</v>
      </c>
      <c r="C473" s="17" t="s">
        <v>66</v>
      </c>
      <c r="D473" s="17" t="s">
        <v>564</v>
      </c>
      <c r="E473" s="17">
        <v>0.14284048233323607</v>
      </c>
    </row>
    <row r="474">
      <c r="A474" s="17" t="s">
        <v>96</v>
      </c>
      <c r="B474" s="17" t="s">
        <v>86</v>
      </c>
      <c r="C474" s="17" t="s">
        <v>66</v>
      </c>
      <c r="D474" s="17" t="s">
        <v>565</v>
      </c>
      <c r="E474" s="17">
        <v>0.28560012553681513</v>
      </c>
    </row>
    <row r="475">
      <c r="A475" s="17" t="s">
        <v>96</v>
      </c>
      <c r="B475" s="17" t="s">
        <v>86</v>
      </c>
      <c r="C475" s="17" t="s">
        <v>66</v>
      </c>
      <c r="D475" s="17" t="s">
        <v>566</v>
      </c>
      <c r="E475" s="17">
        <v>0.11925004541566545</v>
      </c>
    </row>
    <row r="476">
      <c r="A476" s="17" t="s">
        <v>96</v>
      </c>
      <c r="B476" s="17" t="s">
        <v>86</v>
      </c>
      <c r="C476" s="17" t="s">
        <v>66</v>
      </c>
      <c r="D476" s="17" t="s">
        <v>567</v>
      </c>
      <c r="E476" s="17">
        <v>0.24537902478509654</v>
      </c>
    </row>
    <row r="477">
      <c r="A477" s="17" t="s">
        <v>96</v>
      </c>
      <c r="B477" s="17" t="s">
        <v>86</v>
      </c>
      <c r="C477" s="17" t="s">
        <v>66</v>
      </c>
      <c r="D477" s="17" t="s">
        <v>568</v>
      </c>
      <c r="E477" s="17">
        <v>0.25637105389665932</v>
      </c>
    </row>
    <row r="478">
      <c r="A478" s="17" t="s">
        <v>96</v>
      </c>
      <c r="B478" s="17" t="s">
        <v>86</v>
      </c>
      <c r="C478" s="17" t="s">
        <v>66</v>
      </c>
      <c r="D478" s="17" t="s">
        <v>569</v>
      </c>
      <c r="E478" s="17">
        <v>6.0398919114796525</v>
      </c>
    </row>
    <row r="479">
      <c r="A479" s="17" t="s">
        <v>96</v>
      </c>
      <c r="B479" s="17" t="s">
        <v>86</v>
      </c>
      <c r="C479" s="17" t="s">
        <v>66</v>
      </c>
      <c r="D479" s="17" t="s">
        <v>570</v>
      </c>
      <c r="E479" s="17">
        <v>5.7866084004288849</v>
      </c>
    </row>
    <row r="480">
      <c r="A480" s="17" t="s">
        <v>96</v>
      </c>
      <c r="B480" s="17" t="s">
        <v>86</v>
      </c>
      <c r="C480" s="17" t="s">
        <v>66</v>
      </c>
      <c r="D480" s="17" t="s">
        <v>571</v>
      </c>
      <c r="E480" s="17">
        <v>6.0401402970002307</v>
      </c>
    </row>
    <row r="481">
      <c r="A481" s="17" t="s">
        <v>96</v>
      </c>
      <c r="B481" s="17" t="s">
        <v>86</v>
      </c>
      <c r="C481" s="17" t="s">
        <v>66</v>
      </c>
      <c r="D481" s="17" t="s">
        <v>572</v>
      </c>
      <c r="E481" s="17">
        <v>5.7877600832946863</v>
      </c>
    </row>
    <row r="482">
      <c r="A482" s="17" t="s">
        <v>96</v>
      </c>
      <c r="B482" s="17" t="s">
        <v>86</v>
      </c>
      <c r="C482" s="17" t="s">
        <v>66</v>
      </c>
      <c r="D482" s="17" t="s">
        <v>573</v>
      </c>
      <c r="E482" s="17">
        <v>0.21279109423836443</v>
      </c>
    </row>
    <row r="483">
      <c r="A483" s="17" t="s">
        <v>96</v>
      </c>
      <c r="B483" s="17" t="s">
        <v>86</v>
      </c>
      <c r="C483" s="17" t="s">
        <v>66</v>
      </c>
      <c r="D483" s="17" t="s">
        <v>574</v>
      </c>
      <c r="E483" s="17">
        <v>6.2925801520935849</v>
      </c>
    </row>
    <row r="484">
      <c r="A484" s="17" t="s">
        <v>96</v>
      </c>
      <c r="B484" s="17" t="s">
        <v>86</v>
      </c>
      <c r="C484" s="17" t="s">
        <v>66</v>
      </c>
      <c r="D484" s="17" t="s">
        <v>575</v>
      </c>
      <c r="E484" s="17">
        <v>5.5549201949705855</v>
      </c>
    </row>
    <row r="485">
      <c r="A485" s="17" t="s">
        <v>96</v>
      </c>
      <c r="B485" s="17" t="s">
        <v>86</v>
      </c>
      <c r="C485" s="17" t="s">
        <v>66</v>
      </c>
      <c r="D485" s="17" t="s">
        <v>576</v>
      </c>
      <c r="E485" s="17">
        <v>6.1970301134047512</v>
      </c>
    </row>
    <row r="486">
      <c r="A486" s="17" t="s">
        <v>96</v>
      </c>
      <c r="B486" s="17" t="s">
        <v>86</v>
      </c>
      <c r="C486" s="17" t="s">
        <v>66</v>
      </c>
      <c r="D486" s="17" t="s">
        <v>577</v>
      </c>
      <c r="E486" s="17">
        <v>5.6504702336594175</v>
      </c>
    </row>
    <row r="487">
      <c r="A487" s="17" t="s">
        <v>96</v>
      </c>
      <c r="B487" s="17" t="s">
        <v>86</v>
      </c>
      <c r="C487" s="17" t="s">
        <v>66</v>
      </c>
      <c r="D487" s="17" t="s">
        <v>578</v>
      </c>
      <c r="E487" s="17">
        <v>0.24594900505858042</v>
      </c>
    </row>
    <row r="488">
      <c r="A488" s="17" t="s">
        <v>96</v>
      </c>
      <c r="B488" s="17" t="s">
        <v>86</v>
      </c>
      <c r="C488" s="17" t="s">
        <v>66</v>
      </c>
      <c r="D488" s="17" t="s">
        <v>579</v>
      </c>
      <c r="E488" s="17">
        <v>0.87710024653261931</v>
      </c>
    </row>
    <row r="489">
      <c r="A489" s="17" t="s">
        <v>96</v>
      </c>
      <c r="B489" s="17" t="s">
        <v>86</v>
      </c>
      <c r="C489" s="17" t="s">
        <v>66</v>
      </c>
      <c r="D489" s="17" t="s">
        <v>580</v>
      </c>
      <c r="E489" s="17">
        <v>0.393652281676551</v>
      </c>
    </row>
    <row r="490">
      <c r="A490" s="17" t="s">
        <v>96</v>
      </c>
      <c r="B490" s="17" t="s">
        <v>86</v>
      </c>
      <c r="C490" s="17" t="s">
        <v>66</v>
      </c>
      <c r="D490" s="17" t="s">
        <v>581</v>
      </c>
      <c r="E490" s="17">
        <v>0.4983750785219675</v>
      </c>
    </row>
    <row r="491">
      <c r="A491" s="17" t="s">
        <v>96</v>
      </c>
      <c r="B491" s="17" t="s">
        <v>86</v>
      </c>
      <c r="C491" s="17" t="s">
        <v>66</v>
      </c>
      <c r="D491" s="17" t="s">
        <v>582</v>
      </c>
      <c r="E491" s="17">
        <v>0.10048484830873522</v>
      </c>
    </row>
    <row r="492">
      <c r="A492" s="17" t="s">
        <v>96</v>
      </c>
      <c r="B492" s="17" t="s">
        <v>86</v>
      </c>
      <c r="C492" s="17" t="s">
        <v>66</v>
      </c>
      <c r="D492" s="17" t="s">
        <v>583</v>
      </c>
      <c r="E492" s="17">
        <v>0.098234738402229654</v>
      </c>
    </row>
    <row r="493">
      <c r="A493" s="17" t="s">
        <v>96</v>
      </c>
      <c r="B493" s="17" t="s">
        <v>86</v>
      </c>
      <c r="C493" s="17" t="s">
        <v>66</v>
      </c>
      <c r="D493" s="17" t="s">
        <v>584</v>
      </c>
      <c r="E493" s="17">
        <v>0.39225221328994675</v>
      </c>
    </row>
    <row r="494">
      <c r="A494" s="17" t="s">
        <v>96</v>
      </c>
      <c r="B494" s="17" t="s">
        <v>86</v>
      </c>
      <c r="C494" s="17" t="s">
        <v>66</v>
      </c>
      <c r="D494" s="17" t="s">
        <v>585</v>
      </c>
      <c r="E494" s="17">
        <v>0.21069605040356668</v>
      </c>
    </row>
    <row r="495">
      <c r="A495" s="17" t="s">
        <v>96</v>
      </c>
      <c r="B495" s="17" t="s">
        <v>86</v>
      </c>
      <c r="C495" s="17" t="s">
        <v>66</v>
      </c>
      <c r="D495" s="17" t="s">
        <v>586</v>
      </c>
      <c r="E495" s="17">
        <v>0.28490514457480148</v>
      </c>
    </row>
    <row r="496">
      <c r="A496" s="17" t="s">
        <v>96</v>
      </c>
      <c r="B496" s="17" t="s">
        <v>86</v>
      </c>
      <c r="C496" s="17" t="s">
        <v>66</v>
      </c>
      <c r="D496" s="17" t="s">
        <v>587</v>
      </c>
      <c r="E496" s="17">
        <v>0.49837507852196544</v>
      </c>
    </row>
    <row r="497">
      <c r="A497" s="17" t="s">
        <v>96</v>
      </c>
      <c r="B497" s="17" t="s">
        <v>86</v>
      </c>
      <c r="C497" s="17" t="s">
        <v>66</v>
      </c>
      <c r="D497" s="17" t="s">
        <v>588</v>
      </c>
      <c r="E497" s="17">
        <v>0.10405832685012541</v>
      </c>
    </row>
    <row r="498">
      <c r="A498" s="17" t="s">
        <v>96</v>
      </c>
      <c r="B498" s="17" t="s">
        <v>86</v>
      </c>
      <c r="C498" s="17" t="s">
        <v>66</v>
      </c>
      <c r="D498" s="17" t="s">
        <v>589</v>
      </c>
      <c r="E498" s="17">
        <v>0.10405832684976943</v>
      </c>
    </row>
    <row r="499">
      <c r="A499" s="17" t="s">
        <v>96</v>
      </c>
      <c r="B499" s="17" t="s">
        <v>86</v>
      </c>
      <c r="C499" s="17" t="s">
        <v>66</v>
      </c>
      <c r="D499" s="17" t="s">
        <v>590</v>
      </c>
      <c r="E499" s="17">
        <v>0.28630521296146572</v>
      </c>
    </row>
    <row r="500">
      <c r="A500" s="17" t="s">
        <v>96</v>
      </c>
      <c r="B500" s="17" t="s">
        <v>86</v>
      </c>
      <c r="C500" s="17" t="s">
        <v>66</v>
      </c>
      <c r="D500" s="17" t="s">
        <v>591</v>
      </c>
      <c r="E500" s="17">
        <v>5.148671139808136</v>
      </c>
    </row>
    <row r="501">
      <c r="A501" s="17" t="s">
        <v>96</v>
      </c>
      <c r="B501" s="17" t="s">
        <v>86</v>
      </c>
      <c r="C501" s="17" t="s">
        <v>66</v>
      </c>
      <c r="D501" s="17" t="s">
        <v>592</v>
      </c>
      <c r="E501" s="17">
        <v>6.5184017998214108</v>
      </c>
    </row>
    <row r="502">
      <c r="A502" s="17" t="s">
        <v>96</v>
      </c>
      <c r="B502" s="17" t="s">
        <v>86</v>
      </c>
      <c r="C502" s="17" t="s">
        <v>66</v>
      </c>
      <c r="D502" s="17" t="s">
        <v>593</v>
      </c>
      <c r="E502" s="17">
        <v>1.9031999635254904</v>
      </c>
    </row>
    <row r="503">
      <c r="A503" s="17" t="s">
        <v>96</v>
      </c>
      <c r="B503" s="17" t="s">
        <v>86</v>
      </c>
      <c r="C503" s="17" t="s">
        <v>66</v>
      </c>
      <c r="D503" s="17" t="s">
        <v>594</v>
      </c>
      <c r="E503" s="17">
        <v>2.4071212317278667</v>
      </c>
    </row>
    <row r="504">
      <c r="A504" s="17" t="s">
        <v>96</v>
      </c>
      <c r="B504" s="17" t="s">
        <v>86</v>
      </c>
      <c r="C504" s="17" t="s">
        <v>66</v>
      </c>
      <c r="D504" s="17" t="s">
        <v>595</v>
      </c>
      <c r="E504" s="17">
        <v>2.4558839594257065</v>
      </c>
    </row>
    <row r="505">
      <c r="A505" s="17" t="s">
        <v>96</v>
      </c>
      <c r="B505" s="17" t="s">
        <v>86</v>
      </c>
      <c r="C505" s="17" t="s">
        <v>66</v>
      </c>
      <c r="D505" s="17" t="s">
        <v>596</v>
      </c>
      <c r="E505" s="17">
        <v>4.767100192348229</v>
      </c>
    </row>
    <row r="506">
      <c r="A506" s="17" t="s">
        <v>96</v>
      </c>
      <c r="B506" s="17" t="s">
        <v>86</v>
      </c>
      <c r="C506" s="17" t="s">
        <v>66</v>
      </c>
      <c r="D506" s="17" t="s">
        <v>597</v>
      </c>
      <c r="E506" s="17">
        <v>3.914681999503296</v>
      </c>
    </row>
    <row r="507">
      <c r="A507" s="17" t="s">
        <v>96</v>
      </c>
      <c r="B507" s="17" t="s">
        <v>86</v>
      </c>
      <c r="C507" s="17" t="s">
        <v>66</v>
      </c>
      <c r="D507" s="17" t="s">
        <v>598</v>
      </c>
      <c r="E507" s="17">
        <v>0.2655619489178106</v>
      </c>
    </row>
    <row r="508">
      <c r="A508" s="17" t="s">
        <v>96</v>
      </c>
      <c r="B508" s="17" t="s">
        <v>86</v>
      </c>
      <c r="C508" s="17" t="s">
        <v>66</v>
      </c>
      <c r="D508" s="17" t="s">
        <v>599</v>
      </c>
      <c r="E508" s="17">
        <v>0.2462984901593229</v>
      </c>
    </row>
    <row r="509">
      <c r="A509" s="17" t="s">
        <v>96</v>
      </c>
      <c r="B509" s="17" t="s">
        <v>86</v>
      </c>
      <c r="C509" s="17" t="s">
        <v>66</v>
      </c>
      <c r="D509" s="17" t="s">
        <v>600</v>
      </c>
      <c r="E509" s="17">
        <v>0.49837507852178548</v>
      </c>
    </row>
    <row r="510">
      <c r="A510" s="17" t="s">
        <v>96</v>
      </c>
      <c r="B510" s="17" t="s">
        <v>86</v>
      </c>
      <c r="C510" s="17" t="s">
        <v>66</v>
      </c>
      <c r="D510" s="17" t="s">
        <v>601</v>
      </c>
      <c r="E510" s="17">
        <v>0.25545158852287303</v>
      </c>
    </row>
    <row r="511">
      <c r="A511" s="17" t="s">
        <v>96</v>
      </c>
      <c r="B511" s="17" t="s">
        <v>86</v>
      </c>
      <c r="C511" s="17" t="s">
        <v>66</v>
      </c>
      <c r="D511" s="17" t="s">
        <v>602</v>
      </c>
      <c r="E511" s="17">
        <v>0.12683872774004781</v>
      </c>
    </row>
    <row r="512">
      <c r="A512" s="17" t="s">
        <v>96</v>
      </c>
      <c r="B512" s="17" t="s">
        <v>86</v>
      </c>
      <c r="C512" s="17" t="s">
        <v>66</v>
      </c>
      <c r="D512" s="17" t="s">
        <v>603</v>
      </c>
      <c r="E512" s="17">
        <v>0.25515613285922017</v>
      </c>
    </row>
    <row r="513">
      <c r="A513" s="17" t="s">
        <v>96</v>
      </c>
      <c r="B513" s="17" t="s">
        <v>86</v>
      </c>
      <c r="C513" s="17" t="s">
        <v>66</v>
      </c>
      <c r="D513" s="17" t="s">
        <v>604</v>
      </c>
      <c r="E513" s="17">
        <v>0.11735202101060917</v>
      </c>
    </row>
    <row r="514">
      <c r="A514" s="17" t="s">
        <v>96</v>
      </c>
      <c r="B514" s="17" t="s">
        <v>86</v>
      </c>
      <c r="C514" s="17" t="s">
        <v>66</v>
      </c>
      <c r="D514" s="17" t="s">
        <v>605</v>
      </c>
      <c r="E514" s="17">
        <v>2.4369882290257405</v>
      </c>
    </row>
    <row r="515">
      <c r="A515" s="17" t="s">
        <v>96</v>
      </c>
      <c r="B515" s="17" t="s">
        <v>86</v>
      </c>
      <c r="C515" s="17" t="s">
        <v>66</v>
      </c>
      <c r="D515" s="17" t="s">
        <v>606</v>
      </c>
      <c r="E515" s="17">
        <v>0.17850016049077783</v>
      </c>
    </row>
    <row r="516">
      <c r="A516" s="17" t="s">
        <v>96</v>
      </c>
      <c r="B516" s="17" t="s">
        <v>86</v>
      </c>
      <c r="C516" s="17" t="s">
        <v>66</v>
      </c>
      <c r="D516" s="17" t="s">
        <v>607</v>
      </c>
      <c r="E516" s="17">
        <v>0.25960715873928064</v>
      </c>
    </row>
    <row r="517">
      <c r="A517" s="17" t="s">
        <v>96</v>
      </c>
      <c r="B517" s="17" t="s">
        <v>86</v>
      </c>
      <c r="C517" s="17" t="s">
        <v>66</v>
      </c>
      <c r="D517" s="17" t="s">
        <v>608</v>
      </c>
      <c r="E517" s="17">
        <v>0.35104425474370116</v>
      </c>
    </row>
    <row r="518">
      <c r="A518" s="17" t="s">
        <v>96</v>
      </c>
      <c r="B518" s="17" t="s">
        <v>86</v>
      </c>
      <c r="C518" s="17" t="s">
        <v>66</v>
      </c>
      <c r="D518" s="17" t="s">
        <v>609</v>
      </c>
      <c r="E518" s="17">
        <v>1.6680000225345426</v>
      </c>
    </row>
    <row r="519">
      <c r="A519" s="17" t="s">
        <v>96</v>
      </c>
      <c r="B519" s="17" t="s">
        <v>86</v>
      </c>
      <c r="C519" s="17" t="s">
        <v>66</v>
      </c>
      <c r="D519" s="17" t="s">
        <v>610</v>
      </c>
      <c r="E519" s="17">
        <v>2.2894407354221529</v>
      </c>
    </row>
    <row r="520">
      <c r="A520" s="17" t="s">
        <v>96</v>
      </c>
      <c r="B520" s="17" t="s">
        <v>86</v>
      </c>
      <c r="C520" s="17" t="s">
        <v>66</v>
      </c>
      <c r="D520" s="17" t="s">
        <v>611</v>
      </c>
      <c r="E520" s="17">
        <v>0.20790000985395515</v>
      </c>
    </row>
    <row r="521">
      <c r="A521" s="17" t="s">
        <v>96</v>
      </c>
      <c r="B521" s="17" t="s">
        <v>86</v>
      </c>
      <c r="C521" s="17" t="s">
        <v>66</v>
      </c>
      <c r="D521" s="17" t="s">
        <v>612</v>
      </c>
      <c r="E521" s="17">
        <v>0.2534002264905959</v>
      </c>
    </row>
    <row r="522">
      <c r="A522" s="17" t="s">
        <v>96</v>
      </c>
      <c r="B522" s="17" t="s">
        <v>86</v>
      </c>
      <c r="C522" s="17" t="s">
        <v>66</v>
      </c>
      <c r="D522" s="17" t="s">
        <v>613</v>
      </c>
      <c r="E522" s="17">
        <v>0.4164086692276851</v>
      </c>
    </row>
    <row r="523">
      <c r="A523" s="17" t="s">
        <v>96</v>
      </c>
      <c r="B523" s="17" t="s">
        <v>86</v>
      </c>
      <c r="C523" s="17" t="s">
        <v>66</v>
      </c>
      <c r="D523" s="17" t="s">
        <v>614</v>
      </c>
      <c r="E523" s="17">
        <v>0.655132152985385</v>
      </c>
    </row>
    <row r="524">
      <c r="A524" s="17" t="s">
        <v>96</v>
      </c>
      <c r="B524" s="17" t="s">
        <v>86</v>
      </c>
      <c r="C524" s="17" t="s">
        <v>66</v>
      </c>
      <c r="D524" s="17" t="s">
        <v>615</v>
      </c>
      <c r="E524" s="17">
        <v>0.20790000985402715</v>
      </c>
    </row>
    <row r="525">
      <c r="A525" s="17" t="s">
        <v>96</v>
      </c>
      <c r="B525" s="17" t="s">
        <v>86</v>
      </c>
      <c r="C525" s="17" t="s">
        <v>66</v>
      </c>
      <c r="D525" s="17" t="s">
        <v>616</v>
      </c>
      <c r="E525" s="17">
        <v>0.50175007868185384</v>
      </c>
    </row>
    <row r="526">
      <c r="A526" s="17" t="s">
        <v>96</v>
      </c>
      <c r="B526" s="17" t="s">
        <v>86</v>
      </c>
      <c r="C526" s="17" t="s">
        <v>66</v>
      </c>
      <c r="D526" s="17" t="s">
        <v>617</v>
      </c>
      <c r="E526" s="17">
        <v>0.12712483367551211</v>
      </c>
    </row>
    <row r="527">
      <c r="A527" s="17" t="s">
        <v>96</v>
      </c>
      <c r="B527" s="17" t="s">
        <v>86</v>
      </c>
      <c r="C527" s="17" t="s">
        <v>66</v>
      </c>
      <c r="D527" s="17" t="s">
        <v>618</v>
      </c>
      <c r="E527" s="17">
        <v>0.25340015817062866</v>
      </c>
    </row>
    <row r="528">
      <c r="A528" s="17" t="s">
        <v>96</v>
      </c>
      <c r="B528" s="17" t="s">
        <v>86</v>
      </c>
      <c r="C528" s="17" t="s">
        <v>66</v>
      </c>
      <c r="D528" s="17" t="s">
        <v>619</v>
      </c>
      <c r="E528" s="17">
        <v>2.5786428279378004</v>
      </c>
    </row>
    <row r="529">
      <c r="A529" s="17" t="s">
        <v>96</v>
      </c>
      <c r="B529" s="17" t="s">
        <v>86</v>
      </c>
      <c r="C529" s="17" t="s">
        <v>66</v>
      </c>
      <c r="D529" s="17" t="s">
        <v>620</v>
      </c>
      <c r="E529" s="17">
        <v>0.12599983362216632</v>
      </c>
    </row>
    <row r="530">
      <c r="A530" s="17" t="s">
        <v>96</v>
      </c>
      <c r="B530" s="17" t="s">
        <v>86</v>
      </c>
      <c r="C530" s="17" t="s">
        <v>66</v>
      </c>
      <c r="D530" s="17" t="s">
        <v>621</v>
      </c>
      <c r="E530" s="17">
        <v>2.9847109958173146</v>
      </c>
    </row>
    <row r="531">
      <c r="A531" s="17" t="s">
        <v>96</v>
      </c>
      <c r="B531" s="17" t="s">
        <v>86</v>
      </c>
      <c r="C531" s="17" t="s">
        <v>66</v>
      </c>
      <c r="D531" s="17" t="s">
        <v>622</v>
      </c>
      <c r="E531" s="17">
        <v>0.19279993178786703</v>
      </c>
    </row>
    <row r="532">
      <c r="A532" s="17" t="s">
        <v>96</v>
      </c>
      <c r="B532" s="17" t="s">
        <v>86</v>
      </c>
      <c r="C532" s="17" t="s">
        <v>66</v>
      </c>
      <c r="D532" s="17" t="s">
        <v>623</v>
      </c>
      <c r="E532" s="17">
        <v>0.20000009908149544</v>
      </c>
    </row>
    <row r="533">
      <c r="A533" s="17" t="s">
        <v>96</v>
      </c>
      <c r="B533" s="17" t="s">
        <v>86</v>
      </c>
      <c r="C533" s="17" t="s">
        <v>66</v>
      </c>
      <c r="D533" s="17" t="s">
        <v>624</v>
      </c>
      <c r="E533" s="17">
        <v>0.19536016434241066</v>
      </c>
    </row>
    <row r="534">
      <c r="A534" s="17" t="s">
        <v>96</v>
      </c>
      <c r="B534" s="17" t="s">
        <v>86</v>
      </c>
      <c r="C534" s="17" t="s">
        <v>66</v>
      </c>
      <c r="D534" s="17" t="s">
        <v>625</v>
      </c>
      <c r="E534" s="17">
        <v>4.0802096745614831</v>
      </c>
    </row>
    <row r="535">
      <c r="A535" s="17" t="s">
        <v>96</v>
      </c>
      <c r="B535" s="17" t="s">
        <v>86</v>
      </c>
      <c r="C535" s="17" t="s">
        <v>66</v>
      </c>
      <c r="D535" s="17" t="s">
        <v>626</v>
      </c>
      <c r="E535" s="17">
        <v>2.298440853204732</v>
      </c>
    </row>
    <row r="536">
      <c r="A536" s="17" t="s">
        <v>96</v>
      </c>
      <c r="B536" s="17" t="s">
        <v>86</v>
      </c>
      <c r="C536" s="17" t="s">
        <v>66</v>
      </c>
      <c r="D536" s="17" t="s">
        <v>627</v>
      </c>
      <c r="E536" s="17">
        <v>0.75709993319314317</v>
      </c>
    </row>
    <row r="537">
      <c r="A537" s="17" t="s">
        <v>96</v>
      </c>
      <c r="B537" s="17" t="s">
        <v>86</v>
      </c>
      <c r="C537" s="17" t="s">
        <v>66</v>
      </c>
      <c r="D537" s="17" t="s">
        <v>628</v>
      </c>
      <c r="E537" s="17">
        <v>0.09800557609607663</v>
      </c>
    </row>
    <row r="538">
      <c r="A538" s="17" t="s">
        <v>96</v>
      </c>
      <c r="B538" s="17" t="s">
        <v>86</v>
      </c>
      <c r="C538" s="17" t="s">
        <v>66</v>
      </c>
      <c r="D538" s="17" t="s">
        <v>629</v>
      </c>
      <c r="E538" s="17">
        <v>0.18121581947390533</v>
      </c>
    </row>
    <row r="539">
      <c r="A539" s="17" t="s">
        <v>96</v>
      </c>
      <c r="B539" s="17" t="s">
        <v>86</v>
      </c>
      <c r="C539" s="17" t="s">
        <v>66</v>
      </c>
      <c r="D539" s="17" t="s">
        <v>630</v>
      </c>
      <c r="E539" s="17">
        <v>0.35514972463918731</v>
      </c>
    </row>
    <row r="540">
      <c r="A540" s="17" t="s">
        <v>96</v>
      </c>
      <c r="B540" s="17" t="s">
        <v>86</v>
      </c>
      <c r="C540" s="17" t="s">
        <v>66</v>
      </c>
      <c r="D540" s="17" t="s">
        <v>631</v>
      </c>
      <c r="E540" s="17">
        <v>0.12530323718152964</v>
      </c>
    </row>
    <row r="541">
      <c r="A541" s="17" t="s">
        <v>96</v>
      </c>
      <c r="B541" s="17" t="s">
        <v>86</v>
      </c>
      <c r="C541" s="17" t="s">
        <v>66</v>
      </c>
      <c r="D541" s="17" t="s">
        <v>632</v>
      </c>
      <c r="E541" s="17">
        <v>0.24369157960542259</v>
      </c>
    </row>
    <row r="542">
      <c r="A542" s="17" t="s">
        <v>96</v>
      </c>
      <c r="B542" s="17" t="s">
        <v>86</v>
      </c>
      <c r="C542" s="17" t="s">
        <v>66</v>
      </c>
      <c r="D542" s="17" t="s">
        <v>633</v>
      </c>
      <c r="E542" s="17">
        <v>0.25468349891649994</v>
      </c>
    </row>
    <row r="543">
      <c r="A543" s="17" t="s">
        <v>96</v>
      </c>
      <c r="B543" s="17" t="s">
        <v>86</v>
      </c>
      <c r="C543" s="17" t="s">
        <v>66</v>
      </c>
      <c r="D543" s="17" t="s">
        <v>634</v>
      </c>
      <c r="E543" s="17">
        <v>4.53167639600528</v>
      </c>
    </row>
    <row r="544">
      <c r="A544" s="17" t="s">
        <v>96</v>
      </c>
      <c r="B544" s="17" t="s">
        <v>86</v>
      </c>
      <c r="C544" s="17" t="s">
        <v>66</v>
      </c>
      <c r="D544" s="17" t="s">
        <v>635</v>
      </c>
      <c r="E544" s="17">
        <v>1.0234578092657847</v>
      </c>
    </row>
    <row r="545">
      <c r="A545" s="17" t="s">
        <v>96</v>
      </c>
      <c r="B545" s="17" t="s">
        <v>86</v>
      </c>
      <c r="C545" s="17" t="s">
        <v>66</v>
      </c>
      <c r="D545" s="17" t="s">
        <v>636</v>
      </c>
      <c r="E545" s="17">
        <v>1.3991999947052822</v>
      </c>
    </row>
    <row r="546">
      <c r="A546" s="17" t="s">
        <v>96</v>
      </c>
      <c r="B546" s="17" t="s">
        <v>86</v>
      </c>
      <c r="C546" s="17" t="s">
        <v>66</v>
      </c>
      <c r="D546" s="17" t="s">
        <v>637</v>
      </c>
      <c r="E546" s="17">
        <v>1.6562248795323746</v>
      </c>
    </row>
    <row r="547">
      <c r="A547" s="17" t="s">
        <v>96</v>
      </c>
      <c r="B547" s="17" t="s">
        <v>86</v>
      </c>
      <c r="C547" s="17" t="s">
        <v>66</v>
      </c>
      <c r="D547" s="17" t="s">
        <v>638</v>
      </c>
      <c r="E547" s="17">
        <v>3.5433754954907077</v>
      </c>
    </row>
    <row r="548">
      <c r="A548" s="17" t="s">
        <v>96</v>
      </c>
      <c r="B548" s="17" t="s">
        <v>86</v>
      </c>
      <c r="C548" s="17" t="s">
        <v>66</v>
      </c>
      <c r="D548" s="17" t="s">
        <v>639</v>
      </c>
      <c r="E548" s="17">
        <v>3.2846250512442428</v>
      </c>
    </row>
    <row r="549">
      <c r="A549" s="17" t="s">
        <v>96</v>
      </c>
      <c r="B549" s="17" t="s">
        <v>86</v>
      </c>
      <c r="C549" s="17" t="s">
        <v>66</v>
      </c>
      <c r="D549" s="17" t="s">
        <v>640</v>
      </c>
      <c r="E549" s="17">
        <v>5.2759125307188732</v>
      </c>
    </row>
    <row r="550">
      <c r="A550" s="17" t="s">
        <v>96</v>
      </c>
      <c r="B550" s="17" t="s">
        <v>86</v>
      </c>
      <c r="C550" s="17" t="s">
        <v>66</v>
      </c>
      <c r="D550" s="17" t="s">
        <v>641</v>
      </c>
      <c r="E550" s="17">
        <v>7.0336794318955667</v>
      </c>
    </row>
    <row r="551">
      <c r="A551" s="17" t="s">
        <v>96</v>
      </c>
      <c r="B551" s="17" t="s">
        <v>86</v>
      </c>
      <c r="C551" s="17" t="s">
        <v>66</v>
      </c>
      <c r="D551" s="17" t="s">
        <v>642</v>
      </c>
      <c r="E551" s="17">
        <v>6.1393044691716057</v>
      </c>
    </row>
    <row r="552">
      <c r="A552" s="17" t="s">
        <v>96</v>
      </c>
      <c r="B552" s="17" t="s">
        <v>86</v>
      </c>
      <c r="C552" s="17" t="s">
        <v>66</v>
      </c>
      <c r="D552" s="17" t="s">
        <v>643</v>
      </c>
      <c r="E552" s="17">
        <v>6.1393044691716057</v>
      </c>
    </row>
    <row r="553">
      <c r="A553" s="17" t="s">
        <v>96</v>
      </c>
      <c r="B553" s="17" t="s">
        <v>86</v>
      </c>
      <c r="C553" s="17" t="s">
        <v>66</v>
      </c>
      <c r="D553" s="17" t="s">
        <v>644</v>
      </c>
      <c r="E553" s="17">
        <v>1.0453493067512283</v>
      </c>
    </row>
    <row r="554">
      <c r="A554" s="17" t="s">
        <v>96</v>
      </c>
      <c r="B554" s="17" t="s">
        <v>86</v>
      </c>
      <c r="C554" s="17" t="s">
        <v>66</v>
      </c>
      <c r="D554" s="17" t="s">
        <v>645</v>
      </c>
      <c r="E554" s="17">
        <v>0.83145008433665435</v>
      </c>
    </row>
    <row r="555">
      <c r="A555" s="17" t="s">
        <v>96</v>
      </c>
      <c r="B555" s="17" t="s">
        <v>86</v>
      </c>
      <c r="C555" s="17" t="s">
        <v>66</v>
      </c>
      <c r="D555" s="17" t="s">
        <v>646</v>
      </c>
      <c r="E555" s="17">
        <v>0.83145008434658452</v>
      </c>
    </row>
    <row r="556">
      <c r="A556" s="17" t="s">
        <v>96</v>
      </c>
      <c r="B556" s="17" t="s">
        <v>86</v>
      </c>
      <c r="C556" s="17" t="s">
        <v>66</v>
      </c>
      <c r="D556" s="17" t="s">
        <v>647</v>
      </c>
      <c r="E556" s="17">
        <v>1.0453493067519084</v>
      </c>
    </row>
    <row r="557">
      <c r="A557" s="17" t="s">
        <v>96</v>
      </c>
      <c r="B557" s="17" t="s">
        <v>86</v>
      </c>
      <c r="C557" s="17" t="s">
        <v>66</v>
      </c>
      <c r="D557" s="17" t="s">
        <v>648</v>
      </c>
      <c r="E557" s="17">
        <v>4.4499988099743124</v>
      </c>
    </row>
    <row r="558">
      <c r="A558" s="17" t="s">
        <v>96</v>
      </c>
      <c r="B558" s="17" t="s">
        <v>86</v>
      </c>
      <c r="C558" s="17" t="s">
        <v>66</v>
      </c>
      <c r="D558" s="17" t="s">
        <v>649</v>
      </c>
      <c r="E558" s="17">
        <v>4.4068735436604705</v>
      </c>
    </row>
    <row r="559">
      <c r="A559" s="17" t="s">
        <v>96</v>
      </c>
      <c r="B559" s="17" t="s">
        <v>86</v>
      </c>
      <c r="C559" s="17" t="s">
        <v>66</v>
      </c>
      <c r="D559" s="17" t="s">
        <v>650</v>
      </c>
      <c r="E559" s="17">
        <v>6.2372492031412357</v>
      </c>
    </row>
    <row r="560">
      <c r="A560" s="17" t="s">
        <v>96</v>
      </c>
      <c r="B560" s="17" t="s">
        <v>86</v>
      </c>
      <c r="C560" s="17" t="s">
        <v>66</v>
      </c>
      <c r="D560" s="17" t="s">
        <v>651</v>
      </c>
      <c r="E560" s="17">
        <v>6.2372492031420856</v>
      </c>
    </row>
    <row r="561">
      <c r="A561" s="17" t="s">
        <v>96</v>
      </c>
      <c r="B561" s="17" t="s">
        <v>86</v>
      </c>
      <c r="C561" s="17" t="s">
        <v>66</v>
      </c>
      <c r="D561" s="17" t="s">
        <v>652</v>
      </c>
      <c r="E561" s="17">
        <v>6.1654798735432594</v>
      </c>
    </row>
    <row r="562">
      <c r="A562" s="17" t="s">
        <v>96</v>
      </c>
      <c r="B562" s="17" t="s">
        <v>86</v>
      </c>
      <c r="C562" s="17" t="s">
        <v>66</v>
      </c>
      <c r="D562" s="17" t="s">
        <v>653</v>
      </c>
      <c r="E562" s="17">
        <v>4.0490903086023211</v>
      </c>
    </row>
    <row r="563">
      <c r="A563" s="17" t="s">
        <v>96</v>
      </c>
      <c r="B563" s="17" t="s">
        <v>86</v>
      </c>
      <c r="C563" s="17" t="s">
        <v>66</v>
      </c>
      <c r="D563" s="17" t="s">
        <v>654</v>
      </c>
      <c r="E563" s="17">
        <v>3.7677422930843174</v>
      </c>
    </row>
    <row r="564">
      <c r="A564" s="17" t="s">
        <v>96</v>
      </c>
      <c r="B564" s="17" t="s">
        <v>86</v>
      </c>
      <c r="C564" s="17" t="s">
        <v>66</v>
      </c>
      <c r="D564" s="17" t="s">
        <v>655</v>
      </c>
      <c r="E564" s="17">
        <v>0.96618436398681606</v>
      </c>
    </row>
    <row r="565">
      <c r="A565" s="17" t="s">
        <v>96</v>
      </c>
      <c r="B565" s="17" t="s">
        <v>86</v>
      </c>
      <c r="C565" s="17" t="s">
        <v>66</v>
      </c>
      <c r="D565" s="17" t="s">
        <v>656</v>
      </c>
      <c r="E565" s="17">
        <v>1.4730675692161783</v>
      </c>
    </row>
    <row r="566">
      <c r="A566" s="17" t="s">
        <v>96</v>
      </c>
      <c r="B566" s="17" t="s">
        <v>86</v>
      </c>
      <c r="C566" s="17" t="s">
        <v>66</v>
      </c>
      <c r="D566" s="17" t="s">
        <v>657</v>
      </c>
      <c r="E566" s="17">
        <v>0.75709993323700819</v>
      </c>
    </row>
    <row r="567">
      <c r="A567" s="17" t="s">
        <v>96</v>
      </c>
      <c r="B567" s="17" t="s">
        <v>86</v>
      </c>
      <c r="C567" s="17" t="s">
        <v>66</v>
      </c>
      <c r="D567" s="17" t="s">
        <v>658</v>
      </c>
      <c r="E567" s="17">
        <v>0.098005630033525859</v>
      </c>
    </row>
    <row r="568">
      <c r="A568" s="17" t="s">
        <v>96</v>
      </c>
      <c r="B568" s="17" t="s">
        <v>86</v>
      </c>
      <c r="C568" s="17" t="s">
        <v>66</v>
      </c>
      <c r="D568" s="17" t="s">
        <v>659</v>
      </c>
      <c r="E568" s="17">
        <v>0.14567364011759476</v>
      </c>
    </row>
    <row r="569">
      <c r="A569" s="17" t="s">
        <v>96</v>
      </c>
      <c r="B569" s="17" t="s">
        <v>86</v>
      </c>
      <c r="C569" s="17" t="s">
        <v>66</v>
      </c>
      <c r="D569" s="17" t="s">
        <v>660</v>
      </c>
      <c r="E569" s="17">
        <v>0.28823738935776527</v>
      </c>
    </row>
    <row r="570">
      <c r="A570" s="17" t="s">
        <v>96</v>
      </c>
      <c r="B570" s="17" t="s">
        <v>86</v>
      </c>
      <c r="C570" s="17" t="s">
        <v>66</v>
      </c>
      <c r="D570" s="17" t="s">
        <v>661</v>
      </c>
      <c r="E570" s="17">
        <v>0.12530323718152866</v>
      </c>
    </row>
    <row r="571">
      <c r="A571" s="17" t="s">
        <v>96</v>
      </c>
      <c r="B571" s="17" t="s">
        <v>86</v>
      </c>
      <c r="C571" s="17" t="s">
        <v>66</v>
      </c>
      <c r="D571" s="17" t="s">
        <v>662</v>
      </c>
      <c r="E571" s="17">
        <v>0.24369157964928259</v>
      </c>
    </row>
    <row r="572">
      <c r="A572" s="17" t="s">
        <v>96</v>
      </c>
      <c r="B572" s="17" t="s">
        <v>86</v>
      </c>
      <c r="C572" s="17" t="s">
        <v>66</v>
      </c>
      <c r="D572" s="17" t="s">
        <v>663</v>
      </c>
      <c r="E572" s="17">
        <v>0.25468349891649994</v>
      </c>
    </row>
    <row r="573">
      <c r="A573" s="17" t="s">
        <v>96</v>
      </c>
      <c r="B573" s="17" t="s">
        <v>86</v>
      </c>
      <c r="C573" s="17" t="s">
        <v>66</v>
      </c>
      <c r="D573" s="17" t="s">
        <v>664</v>
      </c>
      <c r="E573" s="17">
        <v>0.62160016610239277</v>
      </c>
    </row>
    <row r="574">
      <c r="A574" s="17" t="s">
        <v>96</v>
      </c>
      <c r="B574" s="17" t="s">
        <v>86</v>
      </c>
      <c r="C574" s="17" t="s">
        <v>66</v>
      </c>
      <c r="D574" s="17" t="s">
        <v>665</v>
      </c>
      <c r="E574" s="17">
        <v>0.25458267462934614</v>
      </c>
    </row>
    <row r="575">
      <c r="A575" s="17" t="s">
        <v>96</v>
      </c>
      <c r="B575" s="17" t="s">
        <v>86</v>
      </c>
      <c r="C575" s="17" t="s">
        <v>66</v>
      </c>
      <c r="D575" s="17" t="s">
        <v>666</v>
      </c>
      <c r="E575" s="17">
        <v>0.49837507852188845</v>
      </c>
    </row>
    <row r="576">
      <c r="A576" s="17" t="s">
        <v>96</v>
      </c>
      <c r="B576" s="17" t="s">
        <v>86</v>
      </c>
      <c r="C576" s="17" t="s">
        <v>66</v>
      </c>
      <c r="D576" s="17" t="s">
        <v>667</v>
      </c>
      <c r="E576" s="17">
        <v>0.12954965229559776</v>
      </c>
    </row>
    <row r="577">
      <c r="A577" s="17" t="s">
        <v>96</v>
      </c>
      <c r="B577" s="17" t="s">
        <v>86</v>
      </c>
      <c r="C577" s="17" t="s">
        <v>66</v>
      </c>
      <c r="D577" s="17" t="s">
        <v>668</v>
      </c>
      <c r="E577" s="17">
        <v>0.12729954238910871</v>
      </c>
    </row>
    <row r="578">
      <c r="A578" s="17" t="s">
        <v>96</v>
      </c>
      <c r="B578" s="17" t="s">
        <v>86</v>
      </c>
      <c r="C578" s="17" t="s">
        <v>66</v>
      </c>
      <c r="D578" s="17" t="s">
        <v>669</v>
      </c>
      <c r="E578" s="17">
        <v>0.25598274301532831</v>
      </c>
    </row>
    <row r="579">
      <c r="A579" s="17" t="s">
        <v>96</v>
      </c>
      <c r="B579" s="17" t="s">
        <v>86</v>
      </c>
      <c r="C579" s="17" t="s">
        <v>66</v>
      </c>
      <c r="D579" s="17" t="s">
        <v>670</v>
      </c>
      <c r="E579" s="17">
        <v>3.9873681123057216</v>
      </c>
    </row>
    <row r="580">
      <c r="A580" s="17" t="s">
        <v>96</v>
      </c>
      <c r="B580" s="17" t="s">
        <v>86</v>
      </c>
      <c r="C580" s="17" t="s">
        <v>66</v>
      </c>
      <c r="D580" s="17" t="s">
        <v>671</v>
      </c>
      <c r="E580" s="17">
        <v>3.8769023421646547</v>
      </c>
    </row>
    <row r="581">
      <c r="A581" s="17" t="s">
        <v>96</v>
      </c>
      <c r="B581" s="17" t="s">
        <v>86</v>
      </c>
      <c r="C581" s="17" t="s">
        <v>66</v>
      </c>
      <c r="D581" s="17" t="s">
        <v>672</v>
      </c>
      <c r="E581" s="17">
        <v>0.62160016610240265</v>
      </c>
    </row>
    <row r="582">
      <c r="A582" s="17" t="s">
        <v>96</v>
      </c>
      <c r="B582" s="17" t="s">
        <v>86</v>
      </c>
      <c r="C582" s="17" t="s">
        <v>66</v>
      </c>
      <c r="D582" s="17" t="s">
        <v>673</v>
      </c>
      <c r="E582" s="17">
        <v>0.3107598503751457</v>
      </c>
    </row>
    <row r="583">
      <c r="A583" s="17" t="s">
        <v>96</v>
      </c>
      <c r="B583" s="17" t="s">
        <v>86</v>
      </c>
      <c r="C583" s="17" t="s">
        <v>66</v>
      </c>
      <c r="D583" s="17" t="s">
        <v>674</v>
      </c>
      <c r="E583" s="17">
        <v>0.62020009771611861</v>
      </c>
    </row>
    <row r="584">
      <c r="A584" s="17" t="s">
        <v>96</v>
      </c>
      <c r="B584" s="17" t="s">
        <v>86</v>
      </c>
      <c r="C584" s="17" t="s">
        <v>66</v>
      </c>
      <c r="D584" s="17" t="s">
        <v>675</v>
      </c>
      <c r="E584" s="17">
        <v>0.31364024754012249</v>
      </c>
    </row>
    <row r="585">
      <c r="A585" s="17" t="s">
        <v>96</v>
      </c>
      <c r="B585" s="17" t="s">
        <v>86</v>
      </c>
      <c r="C585" s="17" t="s">
        <v>66</v>
      </c>
      <c r="D585" s="17" t="s">
        <v>676</v>
      </c>
      <c r="E585" s="17">
        <v>0.31321035777935885</v>
      </c>
    </row>
    <row r="586">
      <c r="A586" s="17" t="s">
        <v>96</v>
      </c>
      <c r="B586" s="17" t="s">
        <v>86</v>
      </c>
      <c r="C586" s="17" t="s">
        <v>66</v>
      </c>
      <c r="D586" s="17" t="s">
        <v>677</v>
      </c>
      <c r="E586" s="17">
        <v>0.30978967174955413</v>
      </c>
    </row>
    <row r="587">
      <c r="A587" s="17" t="s">
        <v>96</v>
      </c>
      <c r="B587" s="17" t="s">
        <v>86</v>
      </c>
      <c r="C587" s="17" t="s">
        <v>66</v>
      </c>
      <c r="D587" s="17" t="s">
        <v>678</v>
      </c>
      <c r="E587" s="17">
        <v>0.62580016630150437</v>
      </c>
    </row>
    <row r="588">
      <c r="A588" s="17" t="s">
        <v>96</v>
      </c>
      <c r="B588" s="17" t="s">
        <v>86</v>
      </c>
      <c r="C588" s="17" t="s">
        <v>66</v>
      </c>
      <c r="D588" s="17" t="s">
        <v>679</v>
      </c>
      <c r="E588" s="17">
        <v>0.27903266358143197</v>
      </c>
    </row>
    <row r="589">
      <c r="A589" s="17" t="s">
        <v>96</v>
      </c>
      <c r="B589" s="17" t="s">
        <v>86</v>
      </c>
      <c r="C589" s="17" t="s">
        <v>66</v>
      </c>
      <c r="D589" s="17" t="s">
        <v>680</v>
      </c>
      <c r="E589" s="17">
        <v>0.501750078681859</v>
      </c>
    </row>
    <row r="590">
      <c r="A590" s="17" t="s">
        <v>96</v>
      </c>
      <c r="B590" s="17" t="s">
        <v>86</v>
      </c>
      <c r="C590" s="17" t="s">
        <v>66</v>
      </c>
      <c r="D590" s="17" t="s">
        <v>681</v>
      </c>
      <c r="E590" s="17">
        <v>0.107652394537968</v>
      </c>
    </row>
    <row r="591">
      <c r="A591" s="17" t="s">
        <v>96</v>
      </c>
      <c r="B591" s="17" t="s">
        <v>86</v>
      </c>
      <c r="C591" s="17" t="s">
        <v>66</v>
      </c>
      <c r="D591" s="17" t="s">
        <v>682</v>
      </c>
      <c r="E591" s="17">
        <v>0.10652733958473998</v>
      </c>
    </row>
    <row r="592">
      <c r="A592" s="17" t="s">
        <v>96</v>
      </c>
      <c r="B592" s="17" t="s">
        <v>86</v>
      </c>
      <c r="C592" s="17" t="s">
        <v>66</v>
      </c>
      <c r="D592" s="17" t="s">
        <v>683</v>
      </c>
      <c r="E592" s="17">
        <v>0.279032663581314</v>
      </c>
    </row>
    <row r="593">
      <c r="A593" s="17" t="s">
        <v>96</v>
      </c>
      <c r="B593" s="17" t="s">
        <v>86</v>
      </c>
      <c r="C593" s="17" t="s">
        <v>66</v>
      </c>
      <c r="D593" s="17" t="s">
        <v>684</v>
      </c>
      <c r="E593" s="17">
        <v>3.6600704681631919</v>
      </c>
    </row>
    <row r="594">
      <c r="A594" s="17" t="s">
        <v>96</v>
      </c>
      <c r="B594" s="17" t="s">
        <v>86</v>
      </c>
      <c r="C594" s="17" t="s">
        <v>66</v>
      </c>
      <c r="D594" s="17" t="s">
        <v>685</v>
      </c>
      <c r="E594" s="17">
        <v>4.7544208220312845</v>
      </c>
    </row>
    <row r="595">
      <c r="A595" s="17" t="s">
        <v>96</v>
      </c>
      <c r="B595" s="17" t="s">
        <v>86</v>
      </c>
      <c r="C595" s="17" t="s">
        <v>66</v>
      </c>
      <c r="D595" s="17" t="s">
        <v>686</v>
      </c>
      <c r="E595" s="17">
        <v>0.190820214770025</v>
      </c>
    </row>
    <row r="596">
      <c r="A596" s="17" t="s">
        <v>96</v>
      </c>
      <c r="B596" s="17" t="s">
        <v>86</v>
      </c>
      <c r="C596" s="17" t="s">
        <v>66</v>
      </c>
      <c r="D596" s="17" t="s">
        <v>687</v>
      </c>
      <c r="E596" s="17">
        <v>3.0053013705123282</v>
      </c>
    </row>
    <row r="597">
      <c r="A597" s="17" t="s">
        <v>96</v>
      </c>
      <c r="B597" s="17" t="s">
        <v>86</v>
      </c>
      <c r="C597" s="17" t="s">
        <v>66</v>
      </c>
      <c r="D597" s="17" t="s">
        <v>688</v>
      </c>
      <c r="E597" s="17">
        <v>3.0070264547742087</v>
      </c>
    </row>
    <row r="598">
      <c r="A598" s="17" t="s">
        <v>96</v>
      </c>
      <c r="B598" s="17" t="s">
        <v>86</v>
      </c>
      <c r="C598" s="17" t="s">
        <v>66</v>
      </c>
      <c r="D598" s="17" t="s">
        <v>689</v>
      </c>
      <c r="E598" s="17">
        <v>22.148014409762965</v>
      </c>
    </row>
    <row r="599">
      <c r="A599" s="17" t="s">
        <v>96</v>
      </c>
      <c r="B599" s="17" t="s">
        <v>86</v>
      </c>
      <c r="C599" s="17" t="s">
        <v>66</v>
      </c>
      <c r="D599" s="17" t="s">
        <v>690</v>
      </c>
      <c r="E599" s="17">
        <v>0.49950013347523053</v>
      </c>
    </row>
    <row r="600">
      <c r="A600" s="17" t="s">
        <v>96</v>
      </c>
      <c r="B600" s="17" t="s">
        <v>86</v>
      </c>
      <c r="C600" s="17" t="s">
        <v>66</v>
      </c>
      <c r="D600" s="17" t="s">
        <v>691</v>
      </c>
      <c r="E600" s="17">
        <v>0.10405832685011442</v>
      </c>
    </row>
    <row r="601">
      <c r="A601" s="17" t="s">
        <v>96</v>
      </c>
      <c r="B601" s="17" t="s">
        <v>86</v>
      </c>
      <c r="C601" s="17" t="s">
        <v>66</v>
      </c>
      <c r="D601" s="17" t="s">
        <v>692</v>
      </c>
      <c r="E601" s="17">
        <v>0.24754286903112002</v>
      </c>
    </row>
    <row r="602">
      <c r="A602" s="17" t="s">
        <v>96</v>
      </c>
      <c r="B602" s="17" t="s">
        <v>86</v>
      </c>
      <c r="C602" s="17" t="s">
        <v>66</v>
      </c>
      <c r="D602" s="17" t="s">
        <v>693</v>
      </c>
      <c r="E602" s="17">
        <v>0.35276997318840236</v>
      </c>
    </row>
    <row r="603">
      <c r="A603" s="17" t="s">
        <v>96</v>
      </c>
      <c r="B603" s="17" t="s">
        <v>86</v>
      </c>
      <c r="C603" s="17" t="s">
        <v>66</v>
      </c>
      <c r="D603" s="17" t="s">
        <v>694</v>
      </c>
      <c r="E603" s="17">
        <v>0.10293327189658337</v>
      </c>
    </row>
    <row r="604">
      <c r="A604" s="17" t="s">
        <v>96</v>
      </c>
      <c r="B604" s="17" t="s">
        <v>86</v>
      </c>
      <c r="C604" s="17" t="s">
        <v>66</v>
      </c>
      <c r="D604" s="17" t="s">
        <v>695</v>
      </c>
      <c r="E604" s="17">
        <v>0.77107520490728931</v>
      </c>
    </row>
    <row r="605">
      <c r="A605" s="17" t="s">
        <v>96</v>
      </c>
      <c r="B605" s="17" t="s">
        <v>86</v>
      </c>
      <c r="C605" s="17" t="s">
        <v>66</v>
      </c>
      <c r="D605" s="17" t="s">
        <v>696</v>
      </c>
      <c r="E605" s="17">
        <v>0.23499575664157296</v>
      </c>
    </row>
    <row r="606">
      <c r="A606" s="17" t="s">
        <v>96</v>
      </c>
      <c r="B606" s="17" t="s">
        <v>86</v>
      </c>
      <c r="C606" s="17" t="s">
        <v>66</v>
      </c>
      <c r="D606" s="17" t="s">
        <v>697</v>
      </c>
      <c r="E606" s="17">
        <v>0.769350120645654</v>
      </c>
    </row>
    <row r="607">
      <c r="A607" s="17" t="s">
        <v>96</v>
      </c>
      <c r="B607" s="17" t="s">
        <v>86</v>
      </c>
      <c r="C607" s="17" t="s">
        <v>66</v>
      </c>
      <c r="D607" s="17" t="s">
        <v>698</v>
      </c>
      <c r="E607" s="17">
        <v>0.27387955810142495</v>
      </c>
    </row>
    <row r="608">
      <c r="A608" s="17" t="s">
        <v>96</v>
      </c>
      <c r="B608" s="17" t="s">
        <v>86</v>
      </c>
      <c r="C608" s="17" t="s">
        <v>66</v>
      </c>
      <c r="D608" s="17" t="s">
        <v>699</v>
      </c>
      <c r="E608" s="17">
        <v>0.27042944956294751</v>
      </c>
    </row>
    <row r="609">
      <c r="A609" s="17" t="s">
        <v>96</v>
      </c>
      <c r="B609" s="17" t="s">
        <v>86</v>
      </c>
      <c r="C609" s="17" t="s">
        <v>66</v>
      </c>
      <c r="D609" s="17" t="s">
        <v>700</v>
      </c>
      <c r="E609" s="17">
        <v>0.23327067237950561</v>
      </c>
    </row>
    <row r="610">
      <c r="A610" s="17" t="s">
        <v>96</v>
      </c>
      <c r="B610" s="17" t="s">
        <v>86</v>
      </c>
      <c r="C610" s="17" t="s">
        <v>66</v>
      </c>
      <c r="D610" s="17" t="s">
        <v>701</v>
      </c>
      <c r="E610" s="17">
        <v>0.25947641698498397</v>
      </c>
    </row>
    <row r="611">
      <c r="A611" s="17" t="s">
        <v>96</v>
      </c>
      <c r="B611" s="17" t="s">
        <v>86</v>
      </c>
      <c r="C611" s="17" t="s">
        <v>66</v>
      </c>
      <c r="D611" s="17" t="s">
        <v>702</v>
      </c>
      <c r="E611" s="17">
        <v>0.31336013539283125</v>
      </c>
    </row>
    <row r="612">
      <c r="A612" s="17" t="s">
        <v>96</v>
      </c>
      <c r="B612" s="17" t="s">
        <v>86</v>
      </c>
      <c r="C612" s="17" t="s">
        <v>66</v>
      </c>
      <c r="D612" s="17" t="s">
        <v>703</v>
      </c>
      <c r="E612" s="17">
        <v>0.764175120400369</v>
      </c>
    </row>
    <row r="613">
      <c r="A613" s="17" t="s">
        <v>96</v>
      </c>
      <c r="B613" s="17" t="s">
        <v>86</v>
      </c>
      <c r="C613" s="17" t="s">
        <v>66</v>
      </c>
      <c r="D613" s="17" t="s">
        <v>704</v>
      </c>
      <c r="E613" s="17">
        <v>0.19723978259373</v>
      </c>
    </row>
    <row r="614">
      <c r="A614" s="17" t="s">
        <v>96</v>
      </c>
      <c r="B614" s="17" t="s">
        <v>86</v>
      </c>
      <c r="C614" s="17" t="s">
        <v>66</v>
      </c>
      <c r="D614" s="17" t="s">
        <v>705</v>
      </c>
      <c r="E614" s="17">
        <v>0.40251529288452054</v>
      </c>
    </row>
    <row r="615">
      <c r="A615" s="17" t="s">
        <v>96</v>
      </c>
      <c r="B615" s="17" t="s">
        <v>86</v>
      </c>
      <c r="C615" s="17" t="s">
        <v>66</v>
      </c>
      <c r="D615" s="17" t="s">
        <v>706</v>
      </c>
      <c r="E615" s="17">
        <v>0.36683482776121346</v>
      </c>
    </row>
    <row r="616">
      <c r="A616" s="17" t="s">
        <v>96</v>
      </c>
      <c r="B616" s="17" t="s">
        <v>86</v>
      </c>
      <c r="C616" s="17" t="s">
        <v>66</v>
      </c>
      <c r="D616" s="17" t="s">
        <v>707</v>
      </c>
      <c r="E616" s="17">
        <v>0.22682486401427365</v>
      </c>
    </row>
    <row r="617">
      <c r="A617" s="17" t="s">
        <v>96</v>
      </c>
      <c r="B617" s="17" t="s">
        <v>86</v>
      </c>
      <c r="C617" s="17" t="s">
        <v>66</v>
      </c>
      <c r="D617" s="17" t="s">
        <v>708</v>
      </c>
      <c r="E617" s="17">
        <v>0.10293327189666437</v>
      </c>
    </row>
    <row r="618">
      <c r="A618" s="17" t="s">
        <v>96</v>
      </c>
      <c r="B618" s="17" t="s">
        <v>86</v>
      </c>
      <c r="C618" s="17" t="s">
        <v>66</v>
      </c>
      <c r="D618" s="17" t="s">
        <v>709</v>
      </c>
      <c r="E618" s="17">
        <v>0.18683239900211976</v>
      </c>
    </row>
    <row r="619">
      <c r="A619" s="17" t="s">
        <v>96</v>
      </c>
      <c r="B619" s="17" t="s">
        <v>86</v>
      </c>
      <c r="C619" s="17" t="s">
        <v>66</v>
      </c>
      <c r="D619" s="17" t="s">
        <v>710</v>
      </c>
      <c r="E619" s="17">
        <v>0.35276937824079174</v>
      </c>
    </row>
    <row r="620">
      <c r="A620" s="17" t="s">
        <v>96</v>
      </c>
      <c r="B620" s="17" t="s">
        <v>86</v>
      </c>
      <c r="C620" s="17" t="s">
        <v>66</v>
      </c>
      <c r="D620" s="17" t="s">
        <v>711</v>
      </c>
      <c r="E620" s="17">
        <v>0.18730844824524176</v>
      </c>
    </row>
    <row r="621">
      <c r="A621" s="17" t="s">
        <v>96</v>
      </c>
      <c r="B621" s="17" t="s">
        <v>86</v>
      </c>
      <c r="C621" s="17" t="s">
        <v>66</v>
      </c>
      <c r="D621" s="17" t="s">
        <v>712</v>
      </c>
      <c r="E621" s="17">
        <v>5.768040237180311</v>
      </c>
    </row>
    <row r="622">
      <c r="A622" s="17" t="s">
        <v>96</v>
      </c>
      <c r="B622" s="17" t="s">
        <v>86</v>
      </c>
      <c r="C622" s="17" t="s">
        <v>66</v>
      </c>
      <c r="D622" s="17" t="s">
        <v>713</v>
      </c>
      <c r="E622" s="17">
        <v>2.6490586083492582</v>
      </c>
    </row>
    <row r="623">
      <c r="A623" s="17" t="s">
        <v>96</v>
      </c>
      <c r="B623" s="17" t="s">
        <v>86</v>
      </c>
      <c r="C623" s="17" t="s">
        <v>66</v>
      </c>
      <c r="D623" s="17" t="s">
        <v>714</v>
      </c>
      <c r="E623" s="17">
        <v>0.1904001760646592</v>
      </c>
    </row>
    <row r="624">
      <c r="A624" s="17" t="s">
        <v>96</v>
      </c>
      <c r="B624" s="17" t="s">
        <v>86</v>
      </c>
      <c r="C624" s="17" t="s">
        <v>66</v>
      </c>
      <c r="D624" s="17" t="s">
        <v>715</v>
      </c>
      <c r="E624" s="17">
        <v>1.9592500957230723</v>
      </c>
    </row>
    <row r="625">
      <c r="A625" s="17" t="s">
        <v>96</v>
      </c>
      <c r="B625" s="17" t="s">
        <v>86</v>
      </c>
      <c r="C625" s="17" t="s">
        <v>66</v>
      </c>
      <c r="D625" s="17" t="s">
        <v>716</v>
      </c>
      <c r="E625" s="17">
        <v>4.0836637980967216</v>
      </c>
    </row>
    <row r="626">
      <c r="A626" s="17" t="s">
        <v>96</v>
      </c>
      <c r="B626" s="17" t="s">
        <v>86</v>
      </c>
      <c r="C626" s="17" t="s">
        <v>66</v>
      </c>
      <c r="D626" s="17" t="s">
        <v>717</v>
      </c>
      <c r="E626" s="17">
        <v>2.6261250146721697</v>
      </c>
    </row>
    <row r="627">
      <c r="A627" s="17" t="s">
        <v>96</v>
      </c>
      <c r="B627" s="17" t="s">
        <v>86</v>
      </c>
      <c r="C627" s="17" t="s">
        <v>66</v>
      </c>
      <c r="D627" s="17" t="s">
        <v>718</v>
      </c>
      <c r="E627" s="17">
        <v>3.04520000769533</v>
      </c>
    </row>
    <row r="628">
      <c r="A628" s="17" t="s">
        <v>96</v>
      </c>
      <c r="B628" s="17" t="s">
        <v>86</v>
      </c>
      <c r="C628" s="17" t="s">
        <v>66</v>
      </c>
      <c r="D628" s="17" t="s">
        <v>719</v>
      </c>
      <c r="E628" s="17">
        <v>2.8140000784771209</v>
      </c>
    </row>
    <row r="629">
      <c r="A629" s="17" t="s">
        <v>96</v>
      </c>
      <c r="B629" s="17" t="s">
        <v>86</v>
      </c>
      <c r="C629" s="17" t="s">
        <v>66</v>
      </c>
      <c r="D629" s="17" t="s">
        <v>720</v>
      </c>
      <c r="E629" s="17">
        <v>2.8324998514541773</v>
      </c>
    </row>
    <row r="630">
      <c r="A630" s="17" t="s">
        <v>96</v>
      </c>
      <c r="B630" s="17" t="s">
        <v>86</v>
      </c>
      <c r="C630" s="17" t="s">
        <v>66</v>
      </c>
      <c r="D630" s="17" t="s">
        <v>721</v>
      </c>
      <c r="E630" s="17">
        <v>0.74475009768599965</v>
      </c>
    </row>
    <row r="631">
      <c r="A631" s="17" t="s">
        <v>96</v>
      </c>
      <c r="B631" s="17" t="s">
        <v>86</v>
      </c>
      <c r="C631" s="17" t="s">
        <v>66</v>
      </c>
      <c r="D631" s="17" t="s">
        <v>722</v>
      </c>
      <c r="E631" s="17">
        <v>0.10293770467914562</v>
      </c>
    </row>
    <row r="632">
      <c r="A632" s="17" t="s">
        <v>96</v>
      </c>
      <c r="B632" s="17" t="s">
        <v>86</v>
      </c>
      <c r="C632" s="17" t="s">
        <v>66</v>
      </c>
      <c r="D632" s="17" t="s">
        <v>723</v>
      </c>
      <c r="E632" s="17">
        <v>0.14144033631037961</v>
      </c>
    </row>
    <row r="633">
      <c r="A633" s="17" t="s">
        <v>96</v>
      </c>
      <c r="B633" s="17" t="s">
        <v>86</v>
      </c>
      <c r="C633" s="17" t="s">
        <v>66</v>
      </c>
      <c r="D633" s="17" t="s">
        <v>724</v>
      </c>
      <c r="E633" s="17">
        <v>0.28629969660972471</v>
      </c>
    </row>
    <row r="634">
      <c r="A634" s="17" t="s">
        <v>96</v>
      </c>
      <c r="B634" s="17" t="s">
        <v>86</v>
      </c>
      <c r="C634" s="17" t="s">
        <v>66</v>
      </c>
      <c r="D634" s="17" t="s">
        <v>725</v>
      </c>
      <c r="E634" s="17">
        <v>0.1147498879888456</v>
      </c>
    </row>
    <row r="635">
      <c r="A635" s="17" t="s">
        <v>96</v>
      </c>
      <c r="B635" s="17" t="s">
        <v>86</v>
      </c>
      <c r="C635" s="17" t="s">
        <v>66</v>
      </c>
      <c r="D635" s="17" t="s">
        <v>726</v>
      </c>
      <c r="E635" s="17">
        <v>0.24537902478509752</v>
      </c>
    </row>
    <row r="636">
      <c r="A636" s="17" t="s">
        <v>96</v>
      </c>
      <c r="B636" s="17" t="s">
        <v>86</v>
      </c>
      <c r="C636" s="17" t="s">
        <v>66</v>
      </c>
      <c r="D636" s="17" t="s">
        <v>727</v>
      </c>
      <c r="E636" s="17">
        <v>0.25637105389665932</v>
      </c>
    </row>
    <row r="637">
      <c r="A637" s="17" t="s">
        <v>96</v>
      </c>
      <c r="B637" s="17" t="s">
        <v>86</v>
      </c>
      <c r="C637" s="17" t="s">
        <v>66</v>
      </c>
      <c r="D637" s="17" t="s">
        <v>728</v>
      </c>
      <c r="E637" s="17">
        <v>0.12529980097891874</v>
      </c>
    </row>
    <row r="638">
      <c r="A638" s="17" t="s">
        <v>96</v>
      </c>
      <c r="B638" s="17" t="s">
        <v>86</v>
      </c>
      <c r="C638" s="17" t="s">
        <v>66</v>
      </c>
      <c r="D638" s="17" t="s">
        <v>729</v>
      </c>
      <c r="E638" s="17">
        <v>0.626373556211554</v>
      </c>
    </row>
    <row r="639">
      <c r="A639" s="17" t="s">
        <v>96</v>
      </c>
      <c r="B639" s="17" t="s">
        <v>86</v>
      </c>
      <c r="C639" s="17" t="s">
        <v>66</v>
      </c>
      <c r="D639" s="17" t="s">
        <v>730</v>
      </c>
      <c r="E639" s="17">
        <v>0.2147895529764938</v>
      </c>
    </row>
    <row r="640">
      <c r="A640" s="17" t="s">
        <v>96</v>
      </c>
      <c r="B640" s="17" t="s">
        <v>86</v>
      </c>
      <c r="C640" s="17" t="s">
        <v>66</v>
      </c>
      <c r="D640" s="17" t="s">
        <v>731</v>
      </c>
      <c r="E640" s="17">
        <v>0.62497348782527484</v>
      </c>
    </row>
    <row r="641">
      <c r="A641" s="17" t="s">
        <v>96</v>
      </c>
      <c r="B641" s="17" t="s">
        <v>86</v>
      </c>
      <c r="C641" s="17" t="s">
        <v>66</v>
      </c>
      <c r="D641" s="17" t="s">
        <v>732</v>
      </c>
      <c r="E641" s="17">
        <v>0.20241053511781465</v>
      </c>
    </row>
    <row r="642">
      <c r="A642" s="17" t="s">
        <v>96</v>
      </c>
      <c r="B642" s="17" t="s">
        <v>86</v>
      </c>
      <c r="C642" s="17" t="s">
        <v>66</v>
      </c>
      <c r="D642" s="17" t="s">
        <v>733</v>
      </c>
      <c r="E642" s="17">
        <v>0.19961039834524333</v>
      </c>
    </row>
    <row r="643">
      <c r="A643" s="17" t="s">
        <v>96</v>
      </c>
      <c r="B643" s="17" t="s">
        <v>86</v>
      </c>
      <c r="C643" s="17" t="s">
        <v>66</v>
      </c>
      <c r="D643" s="17" t="s">
        <v>734</v>
      </c>
      <c r="E643" s="17">
        <v>0.21338948458999069</v>
      </c>
    </row>
    <row r="644">
      <c r="A644" s="17" t="s">
        <v>96</v>
      </c>
      <c r="B644" s="17" t="s">
        <v>86</v>
      </c>
      <c r="C644" s="17" t="s">
        <v>66</v>
      </c>
      <c r="D644" s="17" t="s">
        <v>735</v>
      </c>
      <c r="E644" s="17">
        <v>5.59548052763075</v>
      </c>
    </row>
    <row r="645">
      <c r="A645" s="17" t="s">
        <v>96</v>
      </c>
      <c r="B645" s="17" t="s">
        <v>86</v>
      </c>
      <c r="C645" s="17" t="s">
        <v>66</v>
      </c>
      <c r="D645" s="17" t="s">
        <v>736</v>
      </c>
      <c r="E645" s="17">
        <v>5.59408045924442</v>
      </c>
    </row>
    <row r="646">
      <c r="A646" s="17" t="s">
        <v>96</v>
      </c>
      <c r="B646" s="17" t="s">
        <v>86</v>
      </c>
      <c r="C646" s="17" t="s">
        <v>66</v>
      </c>
      <c r="D646" s="17" t="s">
        <v>737</v>
      </c>
      <c r="E646" s="17">
        <v>0.06160008075945151</v>
      </c>
    </row>
    <row r="647">
      <c r="A647" s="17" t="s">
        <v>96</v>
      </c>
      <c r="B647" s="17" t="s">
        <v>86</v>
      </c>
      <c r="C647" s="17" t="s">
        <v>66</v>
      </c>
      <c r="D647" s="17" t="s">
        <v>738</v>
      </c>
      <c r="E647" s="17">
        <v>0.12460022990599218</v>
      </c>
    </row>
    <row r="648">
      <c r="A648" s="17" t="s">
        <v>96</v>
      </c>
      <c r="B648" s="17" t="s">
        <v>86</v>
      </c>
      <c r="C648" s="17" t="s">
        <v>66</v>
      </c>
      <c r="D648" s="17" t="s">
        <v>739</v>
      </c>
      <c r="E648" s="17">
        <v>1.2457341369765875</v>
      </c>
    </row>
    <row r="649">
      <c r="A649" s="17" t="s">
        <v>96</v>
      </c>
      <c r="B649" s="17" t="s">
        <v>86</v>
      </c>
      <c r="C649" s="17" t="s">
        <v>66</v>
      </c>
      <c r="D649" s="17" t="s">
        <v>740</v>
      </c>
      <c r="E649" s="17">
        <v>1.2021341335148645</v>
      </c>
    </row>
    <row r="650">
      <c r="A650" s="17" t="s">
        <v>96</v>
      </c>
      <c r="B650" s="17" t="s">
        <v>86</v>
      </c>
      <c r="C650" s="17" t="s">
        <v>66</v>
      </c>
      <c r="D650" s="17" t="s">
        <v>741</v>
      </c>
      <c r="E650" s="17">
        <v>1.2457341369765975</v>
      </c>
    </row>
    <row r="651">
      <c r="A651" s="17" t="s">
        <v>96</v>
      </c>
      <c r="B651" s="17" t="s">
        <v>86</v>
      </c>
      <c r="C651" s="17" t="s">
        <v>66</v>
      </c>
      <c r="D651" s="17" t="s">
        <v>742</v>
      </c>
      <c r="E651" s="17">
        <v>1.2457341369765875</v>
      </c>
    </row>
    <row r="652">
      <c r="A652" s="17" t="s">
        <v>96</v>
      </c>
      <c r="B652" s="17" t="s">
        <v>86</v>
      </c>
      <c r="C652" s="17" t="s">
        <v>66</v>
      </c>
      <c r="D652" s="17" t="s">
        <v>743</v>
      </c>
      <c r="E652" s="17">
        <v>1.2021341335148645</v>
      </c>
    </row>
    <row r="653">
      <c r="A653" s="17" t="s">
        <v>96</v>
      </c>
      <c r="B653" s="17" t="s">
        <v>86</v>
      </c>
      <c r="C653" s="17" t="s">
        <v>66</v>
      </c>
      <c r="D653" s="17" t="s">
        <v>744</v>
      </c>
      <c r="E653" s="17">
        <v>1.2457341369765975</v>
      </c>
    </row>
    <row r="654">
      <c r="A654" s="1" t="s">
        <v>59</v>
      </c>
      <c r="B654" s="1" t="s">
        <v>59</v>
      </c>
      <c r="C654" s="1">
        <f>SUBTOTAL(103,Elements16111[Elemento])</f>
      </c>
      <c r="D654" s="1" t="s">
        <v>59</v>
      </c>
      <c r="E654" s="1">
        <f>SUBTOTAL(109,Elements16111[Totais:])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dimension ref="A1:E69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23</v>
      </c>
      <c r="B1" s="9" t="s">
        <v>23</v>
      </c>
      <c r="C1" s="9" t="s">
        <v>23</v>
      </c>
      <c r="D1" s="9" t="s">
        <v>23</v>
      </c>
      <c r="E1" s="9" t="s">
        <v>23</v>
      </c>
    </row>
    <row r="2">
      <c r="A2" s="9" t="s">
        <v>23</v>
      </c>
      <c r="B2" s="9" t="s">
        <v>23</v>
      </c>
      <c r="C2" s="9" t="s">
        <v>23</v>
      </c>
      <c r="D2" s="9" t="s">
        <v>23</v>
      </c>
      <c r="E2" s="9" t="s">
        <v>23</v>
      </c>
    </row>
    <row r="4">
      <c r="A4" s="18" t="s">
        <v>69</v>
      </c>
      <c r="B4" s="18" t="s">
        <v>69</v>
      </c>
      <c r="C4" s="18" t="s">
        <v>69</v>
      </c>
      <c r="D4" s="18" t="s">
        <v>69</v>
      </c>
      <c r="E4" s="18" t="s">
        <v>69</v>
      </c>
    </row>
    <row r="5">
      <c r="A5" s="23" t="s">
        <v>59</v>
      </c>
      <c r="B5" s="23" t="s">
        <v>59</v>
      </c>
      <c r="C5" s="23" t="s">
        <v>59</v>
      </c>
      <c r="D5" s="23" t="s">
        <v>59</v>
      </c>
      <c r="E5" s="23" t="s">
        <v>59</v>
      </c>
    </row>
    <row r="6">
      <c r="A6" s="16" t="s">
        <v>91</v>
      </c>
      <c r="B6" s="16" t="s">
        <v>92</v>
      </c>
      <c r="C6" s="16" t="s">
        <v>93</v>
      </c>
      <c r="D6" s="16" t="s">
        <v>94</v>
      </c>
      <c r="E6" s="16" t="s">
        <v>95</v>
      </c>
    </row>
    <row r="7">
      <c r="A7" s="17" t="s">
        <v>96</v>
      </c>
      <c r="B7" s="17" t="s">
        <v>97</v>
      </c>
      <c r="C7" s="17" t="s">
        <v>74</v>
      </c>
      <c r="D7" s="17" t="s">
        <v>745</v>
      </c>
      <c r="E7" s="17">
        <v>3.2116701382805615</v>
      </c>
    </row>
    <row r="8">
      <c r="A8" s="17" t="s">
        <v>96</v>
      </c>
      <c r="B8" s="17" t="s">
        <v>97</v>
      </c>
      <c r="C8" s="17" t="s">
        <v>74</v>
      </c>
      <c r="D8" s="17" t="s">
        <v>746</v>
      </c>
      <c r="E8" s="17">
        <v>3.3409711438476517</v>
      </c>
    </row>
    <row r="9">
      <c r="A9" s="17" t="s">
        <v>96</v>
      </c>
      <c r="B9" s="17" t="s">
        <v>97</v>
      </c>
      <c r="C9" s="17" t="s">
        <v>74</v>
      </c>
      <c r="D9" s="17" t="s">
        <v>747</v>
      </c>
      <c r="E9" s="17">
        <v>1.625600069991245</v>
      </c>
    </row>
    <row r="10">
      <c r="A10" s="17" t="s">
        <v>96</v>
      </c>
      <c r="B10" s="17" t="s">
        <v>97</v>
      </c>
      <c r="C10" s="17" t="s">
        <v>74</v>
      </c>
      <c r="D10" s="17" t="s">
        <v>748</v>
      </c>
      <c r="E10" s="17">
        <v>0.24898882077534074</v>
      </c>
    </row>
    <row r="11">
      <c r="A11" s="17" t="s">
        <v>96</v>
      </c>
      <c r="B11" s="17" t="s">
        <v>97</v>
      </c>
      <c r="C11" s="17" t="s">
        <v>74</v>
      </c>
      <c r="D11" s="17" t="s">
        <v>749</v>
      </c>
      <c r="E11" s="17">
        <v>0.95340014376928317</v>
      </c>
    </row>
    <row r="12">
      <c r="A12" s="17" t="s">
        <v>96</v>
      </c>
      <c r="B12" s="17" t="s">
        <v>97</v>
      </c>
      <c r="C12" s="17" t="s">
        <v>74</v>
      </c>
      <c r="D12" s="17" t="s">
        <v>750</v>
      </c>
      <c r="E12" s="17">
        <v>1.8889980813320242</v>
      </c>
    </row>
    <row r="13">
      <c r="A13" s="17" t="s">
        <v>96</v>
      </c>
      <c r="B13" s="17" t="s">
        <v>97</v>
      </c>
      <c r="C13" s="17" t="s">
        <v>74</v>
      </c>
      <c r="D13" s="17" t="s">
        <v>751</v>
      </c>
      <c r="E13" s="17">
        <v>1.8796000809273561</v>
      </c>
    </row>
    <row r="14">
      <c r="A14" s="17" t="s">
        <v>96</v>
      </c>
      <c r="B14" s="17" t="s">
        <v>97</v>
      </c>
      <c r="C14" s="17" t="s">
        <v>74</v>
      </c>
      <c r="D14" s="17" t="s">
        <v>752</v>
      </c>
      <c r="E14" s="17">
        <v>0.20785800894944439</v>
      </c>
    </row>
    <row r="15">
      <c r="A15" s="17" t="s">
        <v>96</v>
      </c>
      <c r="B15" s="17" t="s">
        <v>97</v>
      </c>
      <c r="C15" s="17" t="s">
        <v>74</v>
      </c>
      <c r="D15" s="17" t="s">
        <v>753</v>
      </c>
      <c r="E15" s="17">
        <v>3.2116701382805615</v>
      </c>
    </row>
    <row r="16">
      <c r="A16" s="17" t="s">
        <v>96</v>
      </c>
      <c r="B16" s="17" t="s">
        <v>97</v>
      </c>
      <c r="C16" s="17" t="s">
        <v>74</v>
      </c>
      <c r="D16" s="17" t="s">
        <v>754</v>
      </c>
      <c r="E16" s="17">
        <v>3.3409711438476517</v>
      </c>
    </row>
    <row r="17">
      <c r="A17" s="17" t="s">
        <v>96</v>
      </c>
      <c r="B17" s="17" t="s">
        <v>97</v>
      </c>
      <c r="C17" s="17" t="s">
        <v>74</v>
      </c>
      <c r="D17" s="17" t="s">
        <v>755</v>
      </c>
      <c r="E17" s="17">
        <v>1.6256000699912436</v>
      </c>
    </row>
    <row r="18">
      <c r="A18" s="17" t="s">
        <v>96</v>
      </c>
      <c r="B18" s="17" t="s">
        <v>97</v>
      </c>
      <c r="C18" s="17" t="s">
        <v>74</v>
      </c>
      <c r="D18" s="17" t="s">
        <v>756</v>
      </c>
      <c r="E18" s="17">
        <v>0.24898882077534</v>
      </c>
    </row>
    <row r="19">
      <c r="A19" s="17" t="s">
        <v>96</v>
      </c>
      <c r="B19" s="17" t="s">
        <v>97</v>
      </c>
      <c r="C19" s="17" t="s">
        <v>74</v>
      </c>
      <c r="D19" s="17" t="s">
        <v>757</v>
      </c>
      <c r="E19" s="17">
        <v>0.95340014376928561</v>
      </c>
    </row>
    <row r="20">
      <c r="A20" s="17" t="s">
        <v>96</v>
      </c>
      <c r="B20" s="17" t="s">
        <v>97</v>
      </c>
      <c r="C20" s="17" t="s">
        <v>74</v>
      </c>
      <c r="D20" s="17" t="s">
        <v>758</v>
      </c>
      <c r="E20" s="17">
        <v>1.8889980813320242</v>
      </c>
    </row>
    <row r="21">
      <c r="A21" s="17" t="s">
        <v>96</v>
      </c>
      <c r="B21" s="17" t="s">
        <v>97</v>
      </c>
      <c r="C21" s="17" t="s">
        <v>74</v>
      </c>
      <c r="D21" s="17" t="s">
        <v>759</v>
      </c>
      <c r="E21" s="17">
        <v>1.8796000809273561</v>
      </c>
    </row>
    <row r="22">
      <c r="A22" s="17" t="s">
        <v>96</v>
      </c>
      <c r="B22" s="17" t="s">
        <v>97</v>
      </c>
      <c r="C22" s="17" t="s">
        <v>74</v>
      </c>
      <c r="D22" s="17" t="s">
        <v>760</v>
      </c>
      <c r="E22" s="17">
        <v>0.20785800894944439</v>
      </c>
    </row>
    <row r="23">
      <c r="A23" s="17" t="s">
        <v>96</v>
      </c>
      <c r="B23" s="17" t="s">
        <v>97</v>
      </c>
      <c r="C23" s="17" t="s">
        <v>74</v>
      </c>
      <c r="D23" s="17" t="s">
        <v>761</v>
      </c>
      <c r="E23" s="17">
        <v>0.16196396505019081</v>
      </c>
    </row>
    <row r="24">
      <c r="A24" s="17" t="s">
        <v>96</v>
      </c>
      <c r="B24" s="17" t="s">
        <v>97</v>
      </c>
      <c r="C24" s="17" t="s">
        <v>74</v>
      </c>
      <c r="D24" s="17" t="s">
        <v>762</v>
      </c>
      <c r="E24" s="17">
        <v>0.16189796182654986</v>
      </c>
    </row>
    <row r="25">
      <c r="A25" s="17" t="s">
        <v>96</v>
      </c>
      <c r="B25" s="17" t="s">
        <v>97</v>
      </c>
      <c r="C25" s="17" t="s">
        <v>74</v>
      </c>
      <c r="D25" s="17" t="s">
        <v>763</v>
      </c>
      <c r="E25" s="17">
        <v>0.16262999909806683</v>
      </c>
    </row>
    <row r="26">
      <c r="A26" s="17" t="s">
        <v>96</v>
      </c>
      <c r="B26" s="17" t="s">
        <v>97</v>
      </c>
      <c r="C26" s="17" t="s">
        <v>74</v>
      </c>
      <c r="D26" s="17" t="s">
        <v>764</v>
      </c>
      <c r="E26" s="17">
        <v>0.1626299990980665</v>
      </c>
    </row>
    <row r="27">
      <c r="A27" s="17" t="s">
        <v>96</v>
      </c>
      <c r="B27" s="17" t="s">
        <v>97</v>
      </c>
      <c r="C27" s="17" t="s">
        <v>74</v>
      </c>
      <c r="D27" s="17" t="s">
        <v>765</v>
      </c>
      <c r="E27" s="17">
        <v>0.1587299798981483</v>
      </c>
    </row>
    <row r="28">
      <c r="A28" s="17" t="s">
        <v>96</v>
      </c>
      <c r="B28" s="17" t="s">
        <v>97</v>
      </c>
      <c r="C28" s="17" t="s">
        <v>74</v>
      </c>
      <c r="D28" s="17" t="s">
        <v>766</v>
      </c>
      <c r="E28" s="17">
        <v>0.15911999894694298</v>
      </c>
    </row>
    <row r="29">
      <c r="A29" s="17" t="s">
        <v>96</v>
      </c>
      <c r="B29" s="17" t="s">
        <v>97</v>
      </c>
      <c r="C29" s="17" t="s">
        <v>74</v>
      </c>
      <c r="D29" s="17" t="s">
        <v>767</v>
      </c>
      <c r="E29" s="17">
        <v>0.060000008663363663</v>
      </c>
    </row>
    <row r="30">
      <c r="A30" s="17" t="s">
        <v>96</v>
      </c>
      <c r="B30" s="17" t="s">
        <v>97</v>
      </c>
      <c r="C30" s="17" t="s">
        <v>74</v>
      </c>
      <c r="D30" s="17" t="s">
        <v>768</v>
      </c>
      <c r="E30" s="17">
        <v>0.060000008663363517</v>
      </c>
    </row>
    <row r="31">
      <c r="A31" s="17" t="s">
        <v>96</v>
      </c>
      <c r="B31" s="17" t="s">
        <v>97</v>
      </c>
      <c r="C31" s="17" t="s">
        <v>74</v>
      </c>
      <c r="D31" s="17" t="s">
        <v>769</v>
      </c>
      <c r="E31" s="17">
        <v>1.3588761966192815</v>
      </c>
    </row>
    <row r="32">
      <c r="A32" s="17" t="s">
        <v>96</v>
      </c>
      <c r="B32" s="17" t="s">
        <v>97</v>
      </c>
      <c r="C32" s="17" t="s">
        <v>74</v>
      </c>
      <c r="D32" s="17" t="s">
        <v>770</v>
      </c>
      <c r="E32" s="17">
        <v>1.3593831529146978</v>
      </c>
    </row>
    <row r="33">
      <c r="A33" s="17" t="s">
        <v>96</v>
      </c>
      <c r="B33" s="17" t="s">
        <v>97</v>
      </c>
      <c r="C33" s="17" t="s">
        <v>74</v>
      </c>
      <c r="D33" s="17" t="s">
        <v>771</v>
      </c>
      <c r="E33" s="17">
        <v>0.36922023152215933</v>
      </c>
    </row>
    <row r="34">
      <c r="A34" s="17" t="s">
        <v>96</v>
      </c>
      <c r="B34" s="17" t="s">
        <v>97</v>
      </c>
      <c r="C34" s="17" t="s">
        <v>74</v>
      </c>
      <c r="D34" s="17" t="s">
        <v>772</v>
      </c>
      <c r="E34" s="17">
        <v>0.37021628016984759</v>
      </c>
    </row>
    <row r="35">
      <c r="A35" s="17" t="s">
        <v>96</v>
      </c>
      <c r="B35" s="17" t="s">
        <v>97</v>
      </c>
      <c r="C35" s="17" t="s">
        <v>74</v>
      </c>
      <c r="D35" s="17" t="s">
        <v>773</v>
      </c>
      <c r="E35" s="17">
        <v>0.038869955601558231</v>
      </c>
    </row>
    <row r="36">
      <c r="A36" s="17" t="s">
        <v>96</v>
      </c>
      <c r="B36" s="17" t="s">
        <v>97</v>
      </c>
      <c r="C36" s="17" t="s">
        <v>74</v>
      </c>
      <c r="D36" s="17" t="s">
        <v>774</v>
      </c>
      <c r="E36" s="17">
        <v>0.038479936552759025</v>
      </c>
    </row>
    <row r="37">
      <c r="A37" s="17" t="s">
        <v>96</v>
      </c>
      <c r="B37" s="17" t="s">
        <v>97</v>
      </c>
      <c r="C37" s="17" t="s">
        <v>74</v>
      </c>
      <c r="D37" s="17" t="s">
        <v>775</v>
      </c>
      <c r="E37" s="17">
        <v>0.36922023152217448</v>
      </c>
    </row>
    <row r="38">
      <c r="A38" s="17" t="s">
        <v>96</v>
      </c>
      <c r="B38" s="17" t="s">
        <v>97</v>
      </c>
      <c r="C38" s="17" t="s">
        <v>74</v>
      </c>
      <c r="D38" s="17" t="s">
        <v>776</v>
      </c>
      <c r="E38" s="17">
        <v>0.37021628016985636</v>
      </c>
    </row>
    <row r="39">
      <c r="A39" s="17" t="s">
        <v>96</v>
      </c>
      <c r="B39" s="17" t="s">
        <v>97</v>
      </c>
      <c r="C39" s="17" t="s">
        <v>74</v>
      </c>
      <c r="D39" s="17" t="s">
        <v>777</v>
      </c>
      <c r="E39" s="17">
        <v>1.5535940182861847</v>
      </c>
    </row>
    <row r="40">
      <c r="A40" s="17" t="s">
        <v>96</v>
      </c>
      <c r="B40" s="17" t="s">
        <v>97</v>
      </c>
      <c r="C40" s="17" t="s">
        <v>74</v>
      </c>
      <c r="D40" s="17" t="s">
        <v>778</v>
      </c>
      <c r="E40" s="17">
        <v>1.5545900669338664</v>
      </c>
    </row>
    <row r="41">
      <c r="A41" s="17" t="s">
        <v>96</v>
      </c>
      <c r="B41" s="17" t="s">
        <v>97</v>
      </c>
      <c r="C41" s="17" t="s">
        <v>74</v>
      </c>
      <c r="D41" s="17" t="s">
        <v>779</v>
      </c>
      <c r="E41" s="17">
        <v>1.561497100712073</v>
      </c>
    </row>
    <row r="42">
      <c r="A42" s="17" t="s">
        <v>96</v>
      </c>
      <c r="B42" s="17" t="s">
        <v>97</v>
      </c>
      <c r="C42" s="17" t="s">
        <v>74</v>
      </c>
      <c r="D42" s="17" t="s">
        <v>780</v>
      </c>
      <c r="E42" s="17">
        <v>1.5624931493597554</v>
      </c>
    </row>
    <row r="43">
      <c r="A43" s="17" t="s">
        <v>96</v>
      </c>
      <c r="B43" s="17" t="s">
        <v>97</v>
      </c>
      <c r="C43" s="17" t="s">
        <v>74</v>
      </c>
      <c r="D43" s="17" t="s">
        <v>781</v>
      </c>
      <c r="E43" s="17">
        <v>0.36922023152218275</v>
      </c>
    </row>
    <row r="44">
      <c r="A44" s="17" t="s">
        <v>96</v>
      </c>
      <c r="B44" s="17" t="s">
        <v>97</v>
      </c>
      <c r="C44" s="17" t="s">
        <v>74</v>
      </c>
      <c r="D44" s="17" t="s">
        <v>782</v>
      </c>
      <c r="E44" s="17">
        <v>0.37021628016987185</v>
      </c>
    </row>
    <row r="45">
      <c r="A45" s="17" t="s">
        <v>96</v>
      </c>
      <c r="B45" s="17" t="s">
        <v>97</v>
      </c>
      <c r="C45" s="17" t="s">
        <v>74</v>
      </c>
      <c r="D45" s="17" t="s">
        <v>783</v>
      </c>
      <c r="E45" s="17">
        <v>0.36922023152219124</v>
      </c>
    </row>
    <row r="46">
      <c r="A46" s="17" t="s">
        <v>96</v>
      </c>
      <c r="B46" s="17" t="s">
        <v>97</v>
      </c>
      <c r="C46" s="17" t="s">
        <v>74</v>
      </c>
      <c r="D46" s="17" t="s">
        <v>784</v>
      </c>
      <c r="E46" s="17">
        <v>0.37021628016987679</v>
      </c>
    </row>
    <row r="47">
      <c r="A47" s="17" t="s">
        <v>96</v>
      </c>
      <c r="B47" s="17" t="s">
        <v>97</v>
      </c>
      <c r="C47" s="17" t="s">
        <v>74</v>
      </c>
      <c r="D47" s="17" t="s">
        <v>785</v>
      </c>
      <c r="E47" s="17">
        <v>1.0976105086023393</v>
      </c>
    </row>
    <row r="48">
      <c r="A48" s="17" t="s">
        <v>96</v>
      </c>
      <c r="B48" s="17" t="s">
        <v>97</v>
      </c>
      <c r="C48" s="17" t="s">
        <v>74</v>
      </c>
      <c r="D48" s="17" t="s">
        <v>786</v>
      </c>
      <c r="E48" s="17">
        <v>1.0986065572500288</v>
      </c>
    </row>
    <row r="49">
      <c r="A49" s="17" t="s">
        <v>96</v>
      </c>
      <c r="B49" s="17" t="s">
        <v>97</v>
      </c>
      <c r="C49" s="17" t="s">
        <v>74</v>
      </c>
      <c r="D49" s="17" t="s">
        <v>787</v>
      </c>
      <c r="E49" s="17">
        <v>0.244516510527811</v>
      </c>
    </row>
    <row r="50">
      <c r="A50" s="17" t="s">
        <v>96</v>
      </c>
      <c r="B50" s="17" t="s">
        <v>97</v>
      </c>
      <c r="C50" s="17" t="s">
        <v>74</v>
      </c>
      <c r="D50" s="17" t="s">
        <v>788</v>
      </c>
      <c r="E50" s="17">
        <v>0.24451651052782172</v>
      </c>
    </row>
    <row r="51">
      <c r="A51" s="17" t="s">
        <v>96</v>
      </c>
      <c r="B51" s="17" t="s">
        <v>97</v>
      </c>
      <c r="C51" s="17" t="s">
        <v>74</v>
      </c>
      <c r="D51" s="17" t="s">
        <v>789</v>
      </c>
      <c r="E51" s="17">
        <v>0.15814500680903346</v>
      </c>
    </row>
    <row r="52">
      <c r="A52" s="17" t="s">
        <v>96</v>
      </c>
      <c r="B52" s="17" t="s">
        <v>97</v>
      </c>
      <c r="C52" s="17" t="s">
        <v>74</v>
      </c>
      <c r="D52" s="17" t="s">
        <v>790</v>
      </c>
      <c r="E52" s="17">
        <v>0.15814500680903637</v>
      </c>
    </row>
    <row r="53">
      <c r="A53" s="17" t="s">
        <v>96</v>
      </c>
      <c r="B53" s="17" t="s">
        <v>97</v>
      </c>
      <c r="C53" s="17" t="s">
        <v>74</v>
      </c>
      <c r="D53" s="17" t="s">
        <v>791</v>
      </c>
      <c r="E53" s="17">
        <v>170.38656205400289</v>
      </c>
    </row>
    <row r="54">
      <c r="A54" s="17" t="s">
        <v>96</v>
      </c>
      <c r="B54" s="17" t="s">
        <v>97</v>
      </c>
      <c r="C54" s="17" t="s">
        <v>74</v>
      </c>
      <c r="D54" s="17" t="s">
        <v>792</v>
      </c>
      <c r="E54" s="17">
        <v>111.54709803937652</v>
      </c>
    </row>
    <row r="55">
      <c r="A55" s="17" t="s">
        <v>96</v>
      </c>
      <c r="B55" s="17" t="s">
        <v>97</v>
      </c>
      <c r="C55" s="17" t="s">
        <v>74</v>
      </c>
      <c r="D55" s="17" t="s">
        <v>793</v>
      </c>
      <c r="E55" s="17">
        <v>170.38081167833226</v>
      </c>
    </row>
    <row r="56">
      <c r="A56" s="17" t="s">
        <v>96</v>
      </c>
      <c r="B56" s="17" t="s">
        <v>97</v>
      </c>
      <c r="C56" s="17" t="s">
        <v>74</v>
      </c>
      <c r="D56" s="17" t="s">
        <v>794</v>
      </c>
      <c r="E56" s="17">
        <v>62.944311504926979</v>
      </c>
    </row>
    <row r="57">
      <c r="A57" s="17" t="s">
        <v>96</v>
      </c>
      <c r="B57" s="17" t="s">
        <v>97</v>
      </c>
      <c r="C57" s="17" t="s">
        <v>74</v>
      </c>
      <c r="D57" s="17" t="s">
        <v>795</v>
      </c>
      <c r="E57" s="17">
        <v>108.69509517498157</v>
      </c>
    </row>
    <row r="58">
      <c r="A58" s="17" t="s">
        <v>96</v>
      </c>
      <c r="B58" s="17" t="s">
        <v>97</v>
      </c>
      <c r="C58" s="17" t="s">
        <v>74</v>
      </c>
      <c r="D58" s="17" t="s">
        <v>796</v>
      </c>
      <c r="E58" s="17">
        <v>167.50006127369923</v>
      </c>
    </row>
    <row r="59">
      <c r="A59" s="17" t="s">
        <v>96</v>
      </c>
      <c r="B59" s="17" t="s">
        <v>97</v>
      </c>
      <c r="C59" s="17" t="s">
        <v>74</v>
      </c>
      <c r="D59" s="17" t="s">
        <v>797</v>
      </c>
      <c r="E59" s="17">
        <v>104.55574976877301</v>
      </c>
    </row>
    <row r="60">
      <c r="A60" s="17" t="s">
        <v>96</v>
      </c>
      <c r="B60" s="17" t="s">
        <v>97</v>
      </c>
      <c r="C60" s="17" t="s">
        <v>74</v>
      </c>
      <c r="D60" s="17" t="s">
        <v>798</v>
      </c>
      <c r="E60" s="17">
        <v>4.5074249076303925</v>
      </c>
    </row>
    <row r="61">
      <c r="A61" s="17" t="s">
        <v>96</v>
      </c>
      <c r="B61" s="17" t="s">
        <v>97</v>
      </c>
      <c r="C61" s="17" t="s">
        <v>74</v>
      </c>
      <c r="D61" s="17" t="s">
        <v>799</v>
      </c>
      <c r="E61" s="17">
        <v>4.5256057955972029</v>
      </c>
    </row>
    <row r="62">
      <c r="A62" s="17" t="s">
        <v>96</v>
      </c>
      <c r="B62" s="17" t="s">
        <v>97</v>
      </c>
      <c r="C62" s="17" t="s">
        <v>74</v>
      </c>
      <c r="D62" s="17" t="s">
        <v>800</v>
      </c>
      <c r="E62" s="17">
        <v>4.5074249076303925</v>
      </c>
    </row>
    <row r="63">
      <c r="A63" s="17" t="s">
        <v>96</v>
      </c>
      <c r="B63" s="17" t="s">
        <v>97</v>
      </c>
      <c r="C63" s="17" t="s">
        <v>74</v>
      </c>
      <c r="D63" s="17" t="s">
        <v>801</v>
      </c>
      <c r="E63" s="17">
        <v>0.50500002174286629</v>
      </c>
    </row>
    <row r="64">
      <c r="A64" s="17" t="s">
        <v>96</v>
      </c>
      <c r="B64" s="17" t="s">
        <v>97</v>
      </c>
      <c r="C64" s="17" t="s">
        <v>74</v>
      </c>
      <c r="D64" s="17" t="s">
        <v>802</v>
      </c>
      <c r="E64" s="17">
        <v>0.5090402190688178</v>
      </c>
    </row>
    <row r="65">
      <c r="A65" s="17" t="s">
        <v>96</v>
      </c>
      <c r="B65" s="17" t="s">
        <v>97</v>
      </c>
      <c r="C65" s="17" t="s">
        <v>74</v>
      </c>
      <c r="D65" s="17" t="s">
        <v>803</v>
      </c>
      <c r="E65" s="17">
        <v>122.23064877996502</v>
      </c>
    </row>
    <row r="66">
      <c r="A66" s="17" t="s">
        <v>96</v>
      </c>
      <c r="B66" s="17" t="s">
        <v>97</v>
      </c>
      <c r="C66" s="17" t="s">
        <v>74</v>
      </c>
      <c r="D66" s="17" t="s">
        <v>804</v>
      </c>
      <c r="E66" s="17">
        <v>119.36139507302632</v>
      </c>
    </row>
    <row r="67">
      <c r="A67" s="17" t="s">
        <v>96</v>
      </c>
      <c r="B67" s="17" t="s">
        <v>97</v>
      </c>
      <c r="C67" s="17" t="s">
        <v>74</v>
      </c>
      <c r="D67" s="17" t="s">
        <v>805</v>
      </c>
      <c r="E67" s="17">
        <v>4.5074249076304111</v>
      </c>
    </row>
    <row r="68">
      <c r="A68" s="17" t="s">
        <v>96</v>
      </c>
      <c r="B68" s="17" t="s">
        <v>97</v>
      </c>
      <c r="C68" s="17" t="s">
        <v>74</v>
      </c>
      <c r="D68" s="17" t="s">
        <v>806</v>
      </c>
      <c r="E68" s="17">
        <v>4.5256057955972135</v>
      </c>
    </row>
    <row r="69">
      <c r="A69" s="17" t="s">
        <v>96</v>
      </c>
      <c r="B69" s="17" t="s">
        <v>97</v>
      </c>
      <c r="C69" s="17" t="s">
        <v>74</v>
      </c>
      <c r="D69" s="17" t="s">
        <v>807</v>
      </c>
      <c r="E69" s="17">
        <v>4.5074249076303925</v>
      </c>
    </row>
    <row r="70">
      <c r="A70" s="17" t="s">
        <v>96</v>
      </c>
      <c r="B70" s="17" t="s">
        <v>97</v>
      </c>
      <c r="C70" s="17" t="s">
        <v>74</v>
      </c>
      <c r="D70" s="17" t="s">
        <v>808</v>
      </c>
      <c r="E70" s="17">
        <v>0.505000021742875</v>
      </c>
    </row>
    <row r="71">
      <c r="A71" s="17" t="s">
        <v>96</v>
      </c>
      <c r="B71" s="17" t="s">
        <v>97</v>
      </c>
      <c r="C71" s="17" t="s">
        <v>74</v>
      </c>
      <c r="D71" s="17" t="s">
        <v>809</v>
      </c>
      <c r="E71" s="17">
        <v>0.50904021906883568</v>
      </c>
    </row>
    <row r="72">
      <c r="A72" s="17" t="s">
        <v>96</v>
      </c>
      <c r="B72" s="17" t="s">
        <v>97</v>
      </c>
      <c r="C72" s="17" t="s">
        <v>74</v>
      </c>
      <c r="D72" s="17" t="s">
        <v>810</v>
      </c>
      <c r="E72" s="17">
        <v>4.5074249076304049</v>
      </c>
    </row>
    <row r="73">
      <c r="A73" s="17" t="s">
        <v>96</v>
      </c>
      <c r="B73" s="17" t="s">
        <v>97</v>
      </c>
      <c r="C73" s="17" t="s">
        <v>74</v>
      </c>
      <c r="D73" s="17" t="s">
        <v>811</v>
      </c>
      <c r="E73" s="17">
        <v>4.5256057955972233</v>
      </c>
    </row>
    <row r="74">
      <c r="A74" s="17" t="s">
        <v>96</v>
      </c>
      <c r="B74" s="17" t="s">
        <v>97</v>
      </c>
      <c r="C74" s="17" t="s">
        <v>74</v>
      </c>
      <c r="D74" s="17" t="s">
        <v>812</v>
      </c>
      <c r="E74" s="17">
        <v>4.5074249076304005</v>
      </c>
    </row>
    <row r="75">
      <c r="A75" s="17" t="s">
        <v>96</v>
      </c>
      <c r="B75" s="17" t="s">
        <v>97</v>
      </c>
      <c r="C75" s="17" t="s">
        <v>74</v>
      </c>
      <c r="D75" s="17" t="s">
        <v>813</v>
      </c>
      <c r="E75" s="17">
        <v>0.50500002174285163</v>
      </c>
    </row>
    <row r="76">
      <c r="A76" s="17" t="s">
        <v>96</v>
      </c>
      <c r="B76" s="17" t="s">
        <v>97</v>
      </c>
      <c r="C76" s="17" t="s">
        <v>74</v>
      </c>
      <c r="D76" s="17" t="s">
        <v>814</v>
      </c>
      <c r="E76" s="17">
        <v>0.5090402190688198</v>
      </c>
    </row>
    <row r="77">
      <c r="A77" s="17" t="s">
        <v>96</v>
      </c>
      <c r="B77" s="17" t="s">
        <v>97</v>
      </c>
      <c r="C77" s="17" t="s">
        <v>74</v>
      </c>
      <c r="D77" s="17" t="s">
        <v>815</v>
      </c>
      <c r="E77" s="17">
        <v>4.5074249076304085</v>
      </c>
    </row>
    <row r="78">
      <c r="A78" s="17" t="s">
        <v>96</v>
      </c>
      <c r="B78" s="17" t="s">
        <v>97</v>
      </c>
      <c r="C78" s="17" t="s">
        <v>74</v>
      </c>
      <c r="D78" s="17" t="s">
        <v>816</v>
      </c>
      <c r="E78" s="17">
        <v>4.5256057955972251</v>
      </c>
    </row>
    <row r="79">
      <c r="A79" s="17" t="s">
        <v>96</v>
      </c>
      <c r="B79" s="17" t="s">
        <v>97</v>
      </c>
      <c r="C79" s="17" t="s">
        <v>74</v>
      </c>
      <c r="D79" s="17" t="s">
        <v>817</v>
      </c>
      <c r="E79" s="17">
        <v>4.5074249076303978</v>
      </c>
    </row>
    <row r="80">
      <c r="A80" s="17" t="s">
        <v>96</v>
      </c>
      <c r="B80" s="17" t="s">
        <v>97</v>
      </c>
      <c r="C80" s="17" t="s">
        <v>74</v>
      </c>
      <c r="D80" s="17" t="s">
        <v>818</v>
      </c>
      <c r="E80" s="17">
        <v>0.50500002174285608</v>
      </c>
    </row>
    <row r="81">
      <c r="A81" s="17" t="s">
        <v>96</v>
      </c>
      <c r="B81" s="17" t="s">
        <v>97</v>
      </c>
      <c r="C81" s="17" t="s">
        <v>74</v>
      </c>
      <c r="D81" s="17" t="s">
        <v>819</v>
      </c>
      <c r="E81" s="17">
        <v>0.50904021906880492</v>
      </c>
    </row>
    <row r="82">
      <c r="A82" s="17" t="s">
        <v>96</v>
      </c>
      <c r="B82" s="17" t="s">
        <v>86</v>
      </c>
      <c r="C82" s="17" t="s">
        <v>74</v>
      </c>
      <c r="D82" s="17" t="s">
        <v>820</v>
      </c>
      <c r="E82" s="17">
        <v>12.099446568261772</v>
      </c>
    </row>
    <row r="83">
      <c r="A83" s="17" t="s">
        <v>96</v>
      </c>
      <c r="B83" s="17" t="s">
        <v>86</v>
      </c>
      <c r="C83" s="17" t="s">
        <v>74</v>
      </c>
      <c r="D83" s="17" t="s">
        <v>821</v>
      </c>
      <c r="E83" s="17">
        <v>0.177987800964522</v>
      </c>
    </row>
    <row r="84">
      <c r="A84" s="17" t="s">
        <v>96</v>
      </c>
      <c r="B84" s="17" t="s">
        <v>86</v>
      </c>
      <c r="C84" s="17" t="s">
        <v>74</v>
      </c>
      <c r="D84" s="17" t="s">
        <v>822</v>
      </c>
      <c r="E84" s="17">
        <v>21.911440700137341</v>
      </c>
    </row>
    <row r="85">
      <c r="A85" s="17" t="s">
        <v>96</v>
      </c>
      <c r="B85" s="17" t="s">
        <v>86</v>
      </c>
      <c r="C85" s="17" t="s">
        <v>74</v>
      </c>
      <c r="D85" s="17" t="s">
        <v>823</v>
      </c>
      <c r="E85" s="17">
        <v>21.911440700137341</v>
      </c>
    </row>
    <row r="86">
      <c r="A86" s="17" t="s">
        <v>96</v>
      </c>
      <c r="B86" s="17" t="s">
        <v>86</v>
      </c>
      <c r="C86" s="17" t="s">
        <v>74</v>
      </c>
      <c r="D86" s="17" t="s">
        <v>824</v>
      </c>
      <c r="E86" s="17">
        <v>10.701599741724195</v>
      </c>
    </row>
    <row r="87">
      <c r="A87" s="17" t="s">
        <v>96</v>
      </c>
      <c r="B87" s="17" t="s">
        <v>86</v>
      </c>
      <c r="C87" s="17" t="s">
        <v>74</v>
      </c>
      <c r="D87" s="17" t="s">
        <v>825</v>
      </c>
      <c r="E87" s="17">
        <v>10.701599741724195</v>
      </c>
    </row>
    <row r="88">
      <c r="A88" s="17" t="s">
        <v>96</v>
      </c>
      <c r="B88" s="17" t="s">
        <v>86</v>
      </c>
      <c r="C88" s="17" t="s">
        <v>74</v>
      </c>
      <c r="D88" s="17" t="s">
        <v>826</v>
      </c>
      <c r="E88" s="17">
        <v>14.466601322228435</v>
      </c>
    </row>
    <row r="89">
      <c r="A89" s="17" t="s">
        <v>96</v>
      </c>
      <c r="B89" s="17" t="s">
        <v>86</v>
      </c>
      <c r="C89" s="17" t="s">
        <v>74</v>
      </c>
      <c r="D89" s="17" t="s">
        <v>827</v>
      </c>
      <c r="E89" s="17">
        <v>1.6285512827183952</v>
      </c>
    </row>
    <row r="90">
      <c r="A90" s="17" t="s">
        <v>96</v>
      </c>
      <c r="B90" s="17" t="s">
        <v>86</v>
      </c>
      <c r="C90" s="17" t="s">
        <v>74</v>
      </c>
      <c r="D90" s="17" t="s">
        <v>828</v>
      </c>
      <c r="E90" s="17">
        <v>14.459550977884877</v>
      </c>
    </row>
    <row r="91">
      <c r="A91" s="17" t="s">
        <v>96</v>
      </c>
      <c r="B91" s="17" t="s">
        <v>86</v>
      </c>
      <c r="C91" s="17" t="s">
        <v>74</v>
      </c>
      <c r="D91" s="17" t="s">
        <v>829</v>
      </c>
      <c r="E91" s="17">
        <v>1.621500938374882</v>
      </c>
    </row>
    <row r="92">
      <c r="A92" s="17" t="s">
        <v>96</v>
      </c>
      <c r="B92" s="17" t="s">
        <v>86</v>
      </c>
      <c r="C92" s="17" t="s">
        <v>74</v>
      </c>
      <c r="D92" s="17" t="s">
        <v>830</v>
      </c>
      <c r="E92" s="17">
        <v>14.466601322228467</v>
      </c>
    </row>
    <row r="93">
      <c r="A93" s="17" t="s">
        <v>96</v>
      </c>
      <c r="B93" s="17" t="s">
        <v>86</v>
      </c>
      <c r="C93" s="17" t="s">
        <v>74</v>
      </c>
      <c r="D93" s="17" t="s">
        <v>831</v>
      </c>
      <c r="E93" s="17">
        <v>1.6285512827183952</v>
      </c>
    </row>
    <row r="94">
      <c r="A94" s="17" t="s">
        <v>96</v>
      </c>
      <c r="B94" s="17" t="s">
        <v>86</v>
      </c>
      <c r="C94" s="17" t="s">
        <v>74</v>
      </c>
      <c r="D94" s="17" t="s">
        <v>832</v>
      </c>
      <c r="E94" s="17">
        <v>14.459550977884906</v>
      </c>
    </row>
    <row r="95">
      <c r="A95" s="17" t="s">
        <v>96</v>
      </c>
      <c r="B95" s="17" t="s">
        <v>86</v>
      </c>
      <c r="C95" s="17" t="s">
        <v>74</v>
      </c>
      <c r="D95" s="17" t="s">
        <v>833</v>
      </c>
      <c r="E95" s="17">
        <v>1.621500938374882</v>
      </c>
    </row>
    <row r="96">
      <c r="A96" s="17" t="s">
        <v>96</v>
      </c>
      <c r="B96" s="17" t="s">
        <v>86</v>
      </c>
      <c r="C96" s="17" t="s">
        <v>74</v>
      </c>
      <c r="D96" s="17" t="s">
        <v>834</v>
      </c>
      <c r="E96" s="17">
        <v>1.6779036931233133</v>
      </c>
    </row>
    <row r="97">
      <c r="A97" s="17" t="s">
        <v>96</v>
      </c>
      <c r="B97" s="17" t="s">
        <v>86</v>
      </c>
      <c r="C97" s="17" t="s">
        <v>74</v>
      </c>
      <c r="D97" s="17" t="s">
        <v>835</v>
      </c>
      <c r="E97" s="17">
        <v>14.501853043946172</v>
      </c>
    </row>
    <row r="98">
      <c r="A98" s="17" t="s">
        <v>96</v>
      </c>
      <c r="B98" s="17" t="s">
        <v>86</v>
      </c>
      <c r="C98" s="17" t="s">
        <v>74</v>
      </c>
      <c r="D98" s="17" t="s">
        <v>836</v>
      </c>
      <c r="E98" s="17">
        <v>1.6708533487797534</v>
      </c>
    </row>
    <row r="99">
      <c r="A99" s="17" t="s">
        <v>96</v>
      </c>
      <c r="B99" s="17" t="s">
        <v>86</v>
      </c>
      <c r="C99" s="17" t="s">
        <v>74</v>
      </c>
      <c r="D99" s="17" t="s">
        <v>837</v>
      </c>
      <c r="E99" s="17">
        <v>14.494802699602614</v>
      </c>
    </row>
    <row r="100">
      <c r="A100" s="17" t="s">
        <v>96</v>
      </c>
      <c r="B100" s="17" t="s">
        <v>86</v>
      </c>
      <c r="C100" s="17" t="s">
        <v>74</v>
      </c>
      <c r="D100" s="17" t="s">
        <v>838</v>
      </c>
      <c r="E100" s="17">
        <v>0.16301219897538052</v>
      </c>
    </row>
    <row r="101">
      <c r="A101" s="17" t="s">
        <v>96</v>
      </c>
      <c r="B101" s="17" t="s">
        <v>86</v>
      </c>
      <c r="C101" s="17" t="s">
        <v>74</v>
      </c>
      <c r="D101" s="17" t="s">
        <v>839</v>
      </c>
      <c r="E101" s="17">
        <v>8.0009969098676574</v>
      </c>
    </row>
    <row r="102">
      <c r="A102" s="17" t="s">
        <v>96</v>
      </c>
      <c r="B102" s="17" t="s">
        <v>86</v>
      </c>
      <c r="C102" s="17" t="s">
        <v>74</v>
      </c>
      <c r="D102" s="17" t="s">
        <v>840</v>
      </c>
      <c r="E102" s="17">
        <v>15.278152389241569</v>
      </c>
    </row>
    <row r="103">
      <c r="A103" s="17" t="s">
        <v>96</v>
      </c>
      <c r="B103" s="17" t="s">
        <v>86</v>
      </c>
      <c r="C103" s="17" t="s">
        <v>74</v>
      </c>
      <c r="D103" s="17" t="s">
        <v>841</v>
      </c>
      <c r="E103" s="17">
        <v>1.9712919894397358</v>
      </c>
    </row>
    <row r="104">
      <c r="A104" s="17" t="s">
        <v>96</v>
      </c>
      <c r="B104" s="17" t="s">
        <v>86</v>
      </c>
      <c r="C104" s="17" t="s">
        <v>74</v>
      </c>
      <c r="D104" s="17" t="s">
        <v>842</v>
      </c>
      <c r="E104" s="17">
        <v>0.826420173752105</v>
      </c>
    </row>
    <row r="105">
      <c r="A105" s="17" t="s">
        <v>96</v>
      </c>
      <c r="B105" s="17" t="s">
        <v>86</v>
      </c>
      <c r="C105" s="17" t="s">
        <v>74</v>
      </c>
      <c r="D105" s="17" t="s">
        <v>843</v>
      </c>
      <c r="E105" s="17">
        <v>4.7426307989722005</v>
      </c>
    </row>
    <row r="106">
      <c r="A106" s="17" t="s">
        <v>96</v>
      </c>
      <c r="B106" s="17" t="s">
        <v>86</v>
      </c>
      <c r="C106" s="17" t="s">
        <v>74</v>
      </c>
      <c r="D106" s="17" t="s">
        <v>844</v>
      </c>
      <c r="E106" s="17">
        <v>1.964391652201789</v>
      </c>
    </row>
    <row r="107">
      <c r="A107" s="17" t="s">
        <v>96</v>
      </c>
      <c r="B107" s="17" t="s">
        <v>86</v>
      </c>
      <c r="C107" s="17" t="s">
        <v>74</v>
      </c>
      <c r="D107" s="17" t="s">
        <v>845</v>
      </c>
      <c r="E107" s="17">
        <v>15.289007272003902</v>
      </c>
    </row>
    <row r="108">
      <c r="A108" s="17" t="s">
        <v>96</v>
      </c>
      <c r="B108" s="17" t="s">
        <v>86</v>
      </c>
      <c r="C108" s="17" t="s">
        <v>74</v>
      </c>
      <c r="D108" s="17" t="s">
        <v>846</v>
      </c>
      <c r="E108" s="17">
        <v>5.9902504726420673</v>
      </c>
    </row>
    <row r="109">
      <c r="A109" s="17" t="s">
        <v>96</v>
      </c>
      <c r="B109" s="17" t="s">
        <v>86</v>
      </c>
      <c r="C109" s="17" t="s">
        <v>74</v>
      </c>
      <c r="D109" s="17" t="s">
        <v>847</v>
      </c>
      <c r="E109" s="17">
        <v>26.026102007237039</v>
      </c>
    </row>
    <row r="110">
      <c r="A110" s="17" t="s">
        <v>96</v>
      </c>
      <c r="B110" s="17" t="s">
        <v>86</v>
      </c>
      <c r="C110" s="17" t="s">
        <v>74</v>
      </c>
      <c r="D110" s="17" t="s">
        <v>848</v>
      </c>
      <c r="E110" s="17">
        <v>10.253201084920969</v>
      </c>
    </row>
    <row r="111">
      <c r="A111" s="17" t="s">
        <v>96</v>
      </c>
      <c r="B111" s="17" t="s">
        <v>86</v>
      </c>
      <c r="C111" s="17" t="s">
        <v>74</v>
      </c>
      <c r="D111" s="17" t="s">
        <v>849</v>
      </c>
      <c r="E111" s="17">
        <v>6.7781240403664453</v>
      </c>
    </row>
    <row r="112">
      <c r="A112" s="17" t="s">
        <v>96</v>
      </c>
      <c r="B112" s="17" t="s">
        <v>86</v>
      </c>
      <c r="C112" s="17" t="s">
        <v>74</v>
      </c>
      <c r="D112" s="17" t="s">
        <v>850</v>
      </c>
      <c r="E112" s="17">
        <v>12.592155811438168</v>
      </c>
    </row>
    <row r="113">
      <c r="A113" s="17" t="s">
        <v>96</v>
      </c>
      <c r="B113" s="17" t="s">
        <v>86</v>
      </c>
      <c r="C113" s="17" t="s">
        <v>74</v>
      </c>
      <c r="D113" s="17" t="s">
        <v>851</v>
      </c>
      <c r="E113" s="17">
        <v>9.8108365453344231</v>
      </c>
    </row>
    <row r="114">
      <c r="A114" s="17" t="s">
        <v>96</v>
      </c>
      <c r="B114" s="17" t="s">
        <v>86</v>
      </c>
      <c r="C114" s="17" t="s">
        <v>74</v>
      </c>
      <c r="D114" s="17" t="s">
        <v>852</v>
      </c>
      <c r="E114" s="17">
        <v>6.5358008339004208</v>
      </c>
    </row>
    <row r="115">
      <c r="A115" s="17" t="s">
        <v>96</v>
      </c>
      <c r="B115" s="17" t="s">
        <v>86</v>
      </c>
      <c r="C115" s="17" t="s">
        <v>74</v>
      </c>
      <c r="D115" s="17" t="s">
        <v>853</v>
      </c>
      <c r="E115" s="17">
        <v>1.2040502214717175</v>
      </c>
    </row>
    <row r="116">
      <c r="A116" s="17" t="s">
        <v>96</v>
      </c>
      <c r="B116" s="17" t="s">
        <v>86</v>
      </c>
      <c r="C116" s="17" t="s">
        <v>74</v>
      </c>
      <c r="D116" s="17" t="s">
        <v>854</v>
      </c>
      <c r="E116" s="17">
        <v>0.90907471081020164</v>
      </c>
    </row>
    <row r="117">
      <c r="A117" s="17" t="s">
        <v>96</v>
      </c>
      <c r="B117" s="17" t="s">
        <v>86</v>
      </c>
      <c r="C117" s="17" t="s">
        <v>74</v>
      </c>
      <c r="D117" s="17" t="s">
        <v>855</v>
      </c>
      <c r="E117" s="17">
        <v>12.597125616053221</v>
      </c>
    </row>
    <row r="118">
      <c r="A118" s="17" t="s">
        <v>96</v>
      </c>
      <c r="B118" s="17" t="s">
        <v>86</v>
      </c>
      <c r="C118" s="17" t="s">
        <v>74</v>
      </c>
      <c r="D118" s="17" t="s">
        <v>856</v>
      </c>
      <c r="E118" s="17">
        <v>5.583416016955808</v>
      </c>
    </row>
    <row r="119">
      <c r="A119" s="17" t="s">
        <v>96</v>
      </c>
      <c r="B119" s="17" t="s">
        <v>86</v>
      </c>
      <c r="C119" s="17" t="s">
        <v>74</v>
      </c>
      <c r="D119" s="17" t="s">
        <v>857</v>
      </c>
      <c r="E119" s="17">
        <v>0.1527598879085921</v>
      </c>
    </row>
    <row r="120">
      <c r="A120" s="17" t="s">
        <v>96</v>
      </c>
      <c r="B120" s="17" t="s">
        <v>86</v>
      </c>
      <c r="C120" s="17" t="s">
        <v>74</v>
      </c>
      <c r="D120" s="17" t="s">
        <v>858</v>
      </c>
      <c r="E120" s="17">
        <v>0.48741454086692149</v>
      </c>
    </row>
    <row r="121">
      <c r="A121" s="17" t="s">
        <v>96</v>
      </c>
      <c r="B121" s="17" t="s">
        <v>86</v>
      </c>
      <c r="C121" s="17" t="s">
        <v>74</v>
      </c>
      <c r="D121" s="17" t="s">
        <v>859</v>
      </c>
      <c r="E121" s="17">
        <v>6.5634006910717453</v>
      </c>
    </row>
    <row r="122">
      <c r="A122" s="17" t="s">
        <v>96</v>
      </c>
      <c r="B122" s="17" t="s">
        <v>86</v>
      </c>
      <c r="C122" s="17" t="s">
        <v>74</v>
      </c>
      <c r="D122" s="17" t="s">
        <v>860</v>
      </c>
      <c r="E122" s="17">
        <v>1.0211997633868919</v>
      </c>
    </row>
    <row r="123">
      <c r="A123" s="17" t="s">
        <v>96</v>
      </c>
      <c r="B123" s="17" t="s">
        <v>86</v>
      </c>
      <c r="C123" s="17" t="s">
        <v>74</v>
      </c>
      <c r="D123" s="17" t="s">
        <v>861</v>
      </c>
      <c r="E123" s="17">
        <v>1.1781747779296461</v>
      </c>
    </row>
    <row r="124">
      <c r="A124" s="17" t="s">
        <v>96</v>
      </c>
      <c r="B124" s="17" t="s">
        <v>86</v>
      </c>
      <c r="C124" s="17" t="s">
        <v>74</v>
      </c>
      <c r="D124" s="17" t="s">
        <v>862</v>
      </c>
      <c r="E124" s="17">
        <v>6.8428507120452009</v>
      </c>
    </row>
    <row r="125">
      <c r="A125" s="17" t="s">
        <v>96</v>
      </c>
      <c r="B125" s="17" t="s">
        <v>86</v>
      </c>
      <c r="C125" s="17" t="s">
        <v>74</v>
      </c>
      <c r="D125" s="17" t="s">
        <v>863</v>
      </c>
      <c r="E125" s="17">
        <v>7.34310074959256</v>
      </c>
    </row>
    <row r="126">
      <c r="A126" s="17" t="s">
        <v>96</v>
      </c>
      <c r="B126" s="17" t="s">
        <v>86</v>
      </c>
      <c r="C126" s="17" t="s">
        <v>74</v>
      </c>
      <c r="D126" s="17" t="s">
        <v>864</v>
      </c>
      <c r="E126" s="17">
        <v>29.211152421541868</v>
      </c>
    </row>
    <row r="127">
      <c r="A127" s="17" t="s">
        <v>96</v>
      </c>
      <c r="B127" s="17" t="s">
        <v>86</v>
      </c>
      <c r="C127" s="17" t="s">
        <v>74</v>
      </c>
      <c r="D127" s="17" t="s">
        <v>865</v>
      </c>
      <c r="E127" s="17">
        <v>1.1747251350906469</v>
      </c>
    </row>
    <row r="128">
      <c r="A128" s="17" t="s">
        <v>96</v>
      </c>
      <c r="B128" s="17" t="s">
        <v>86</v>
      </c>
      <c r="C128" s="17" t="s">
        <v>74</v>
      </c>
      <c r="D128" s="17" t="s">
        <v>866</v>
      </c>
      <c r="E128" s="17">
        <v>1.0246494062252962</v>
      </c>
    </row>
    <row r="129">
      <c r="A129" s="17" t="s">
        <v>96</v>
      </c>
      <c r="B129" s="17" t="s">
        <v>86</v>
      </c>
      <c r="C129" s="17" t="s">
        <v>74</v>
      </c>
      <c r="D129" s="17" t="s">
        <v>867</v>
      </c>
      <c r="E129" s="17">
        <v>7.1904382381342131</v>
      </c>
    </row>
    <row r="130">
      <c r="A130" s="17" t="s">
        <v>96</v>
      </c>
      <c r="B130" s="17" t="s">
        <v>86</v>
      </c>
      <c r="C130" s="17" t="s">
        <v>74</v>
      </c>
      <c r="D130" s="17" t="s">
        <v>868</v>
      </c>
      <c r="E130" s="17">
        <v>6.9627385343039006</v>
      </c>
    </row>
    <row r="131">
      <c r="A131" s="17" t="s">
        <v>96</v>
      </c>
      <c r="B131" s="17" t="s">
        <v>86</v>
      </c>
      <c r="C131" s="17" t="s">
        <v>74</v>
      </c>
      <c r="D131" s="17" t="s">
        <v>869</v>
      </c>
      <c r="E131" s="17">
        <v>29.211152421541868</v>
      </c>
    </row>
    <row r="132">
      <c r="A132" s="17" t="s">
        <v>96</v>
      </c>
      <c r="B132" s="17" t="s">
        <v>86</v>
      </c>
      <c r="C132" s="17" t="s">
        <v>74</v>
      </c>
      <c r="D132" s="17" t="s">
        <v>870</v>
      </c>
      <c r="E132" s="17">
        <v>6.9687760347571617</v>
      </c>
    </row>
    <row r="133">
      <c r="A133" s="17" t="s">
        <v>96</v>
      </c>
      <c r="B133" s="17" t="s">
        <v>86</v>
      </c>
      <c r="C133" s="17" t="s">
        <v>74</v>
      </c>
      <c r="D133" s="17" t="s">
        <v>871</v>
      </c>
      <c r="E133" s="17">
        <v>7.1964533694486095</v>
      </c>
    </row>
    <row r="134">
      <c r="A134" s="17" t="s">
        <v>96</v>
      </c>
      <c r="B134" s="17" t="s">
        <v>86</v>
      </c>
      <c r="C134" s="17" t="s">
        <v>74</v>
      </c>
      <c r="D134" s="17" t="s">
        <v>872</v>
      </c>
      <c r="E134" s="17">
        <v>5.3075395301470083</v>
      </c>
    </row>
    <row r="135">
      <c r="A135" s="17" t="s">
        <v>96</v>
      </c>
      <c r="B135" s="17" t="s">
        <v>86</v>
      </c>
      <c r="C135" s="17" t="s">
        <v>74</v>
      </c>
      <c r="D135" s="17" t="s">
        <v>873</v>
      </c>
      <c r="E135" s="17">
        <v>7.2016510522354507</v>
      </c>
    </row>
    <row r="136">
      <c r="A136" s="17" t="s">
        <v>96</v>
      </c>
      <c r="B136" s="17" t="s">
        <v>86</v>
      </c>
      <c r="C136" s="17" t="s">
        <v>74</v>
      </c>
      <c r="D136" s="17" t="s">
        <v>874</v>
      </c>
      <c r="E136" s="17">
        <v>25.697177509757616</v>
      </c>
    </row>
    <row r="137">
      <c r="A137" s="17" t="s">
        <v>96</v>
      </c>
      <c r="B137" s="17" t="s">
        <v>86</v>
      </c>
      <c r="C137" s="17" t="s">
        <v>74</v>
      </c>
      <c r="D137" s="17" t="s">
        <v>875</v>
      </c>
      <c r="E137" s="17">
        <v>22.412927207996493</v>
      </c>
    </row>
    <row r="138">
      <c r="A138" s="17" t="s">
        <v>96</v>
      </c>
      <c r="B138" s="17" t="s">
        <v>86</v>
      </c>
      <c r="C138" s="17" t="s">
        <v>74</v>
      </c>
      <c r="D138" s="17" t="s">
        <v>876</v>
      </c>
      <c r="E138" s="17">
        <v>7.3431231187310306</v>
      </c>
    </row>
    <row r="139">
      <c r="A139" s="17" t="s">
        <v>96</v>
      </c>
      <c r="B139" s="17" t="s">
        <v>86</v>
      </c>
      <c r="C139" s="17" t="s">
        <v>74</v>
      </c>
      <c r="D139" s="17" t="s">
        <v>877</v>
      </c>
      <c r="E139" s="17">
        <v>25.726502680319051</v>
      </c>
    </row>
    <row r="140">
      <c r="A140" s="17" t="s">
        <v>96</v>
      </c>
      <c r="B140" s="17" t="s">
        <v>86</v>
      </c>
      <c r="C140" s="17" t="s">
        <v>74</v>
      </c>
      <c r="D140" s="17" t="s">
        <v>878</v>
      </c>
      <c r="E140" s="17">
        <v>6.8649471693902786</v>
      </c>
    </row>
    <row r="141">
      <c r="A141" s="17" t="s">
        <v>96</v>
      </c>
      <c r="B141" s="17" t="s">
        <v>86</v>
      </c>
      <c r="C141" s="17" t="s">
        <v>74</v>
      </c>
      <c r="D141" s="17" t="s">
        <v>879</v>
      </c>
      <c r="E141" s="17">
        <v>0.66650742845349054</v>
      </c>
    </row>
    <row r="142">
      <c r="A142" s="17" t="s">
        <v>96</v>
      </c>
      <c r="B142" s="17" t="s">
        <v>86</v>
      </c>
      <c r="C142" s="17" t="s">
        <v>74</v>
      </c>
      <c r="D142" s="17" t="s">
        <v>880</v>
      </c>
      <c r="E142" s="17">
        <v>6.9318933402999985</v>
      </c>
    </row>
    <row r="143">
      <c r="A143" s="17" t="s">
        <v>96</v>
      </c>
      <c r="B143" s="17" t="s">
        <v>86</v>
      </c>
      <c r="C143" s="17" t="s">
        <v>74</v>
      </c>
      <c r="D143" s="17" t="s">
        <v>881</v>
      </c>
      <c r="E143" s="17">
        <v>0.66650742845349054</v>
      </c>
    </row>
    <row r="144">
      <c r="A144" s="17" t="s">
        <v>96</v>
      </c>
      <c r="B144" s="17" t="s">
        <v>86</v>
      </c>
      <c r="C144" s="17" t="s">
        <v>74</v>
      </c>
      <c r="D144" s="17" t="s">
        <v>882</v>
      </c>
      <c r="E144" s="17">
        <v>6.779403328855377</v>
      </c>
    </row>
    <row r="145">
      <c r="A145" s="17" t="s">
        <v>96</v>
      </c>
      <c r="B145" s="17" t="s">
        <v>86</v>
      </c>
      <c r="C145" s="17" t="s">
        <v>74</v>
      </c>
      <c r="D145" s="17" t="s">
        <v>883</v>
      </c>
      <c r="E145" s="17">
        <v>0.66650742845349431</v>
      </c>
    </row>
    <row r="146">
      <c r="A146" s="17" t="s">
        <v>96</v>
      </c>
      <c r="B146" s="17" t="s">
        <v>86</v>
      </c>
      <c r="C146" s="17" t="s">
        <v>74</v>
      </c>
      <c r="D146" s="17" t="s">
        <v>884</v>
      </c>
      <c r="E146" s="17">
        <v>6.6345868959529772</v>
      </c>
    </row>
    <row r="147">
      <c r="A147" s="17" t="s">
        <v>96</v>
      </c>
      <c r="B147" s="17" t="s">
        <v>86</v>
      </c>
      <c r="C147" s="17" t="s">
        <v>74</v>
      </c>
      <c r="D147" s="17" t="s">
        <v>885</v>
      </c>
      <c r="E147" s="17">
        <v>6.7138733171745129</v>
      </c>
    </row>
    <row r="148">
      <c r="A148" s="17" t="s">
        <v>96</v>
      </c>
      <c r="B148" s="17" t="s">
        <v>86</v>
      </c>
      <c r="C148" s="17" t="s">
        <v>74</v>
      </c>
      <c r="D148" s="17" t="s">
        <v>886</v>
      </c>
      <c r="E148" s="17">
        <v>22.442079100224618</v>
      </c>
    </row>
    <row r="149">
      <c r="A149" s="17" t="s">
        <v>96</v>
      </c>
      <c r="B149" s="17" t="s">
        <v>86</v>
      </c>
      <c r="C149" s="17" t="s">
        <v>74</v>
      </c>
      <c r="D149" s="17" t="s">
        <v>887</v>
      </c>
      <c r="E149" s="17">
        <v>7.4060004054770188</v>
      </c>
    </row>
    <row r="150">
      <c r="A150" s="17" t="s">
        <v>96</v>
      </c>
      <c r="B150" s="17" t="s">
        <v>86</v>
      </c>
      <c r="C150" s="17" t="s">
        <v>74</v>
      </c>
      <c r="D150" s="17" t="s">
        <v>888</v>
      </c>
      <c r="E150" s="17">
        <v>15.112726279195028</v>
      </c>
    </row>
    <row r="151">
      <c r="A151" s="17" t="s">
        <v>96</v>
      </c>
      <c r="B151" s="17" t="s">
        <v>86</v>
      </c>
      <c r="C151" s="17" t="s">
        <v>74</v>
      </c>
      <c r="D151" s="17" t="s">
        <v>889</v>
      </c>
      <c r="E151" s="17">
        <v>6.1363789649977178</v>
      </c>
    </row>
    <row r="152">
      <c r="A152" s="17" t="s">
        <v>96</v>
      </c>
      <c r="B152" s="17" t="s">
        <v>86</v>
      </c>
      <c r="C152" s="17" t="s">
        <v>74</v>
      </c>
      <c r="D152" s="17" t="s">
        <v>890</v>
      </c>
      <c r="E152" s="17">
        <v>3.8364691584828514</v>
      </c>
    </row>
    <row r="153">
      <c r="A153" s="17" t="s">
        <v>96</v>
      </c>
      <c r="B153" s="17" t="s">
        <v>86</v>
      </c>
      <c r="C153" s="17" t="s">
        <v>74</v>
      </c>
      <c r="D153" s="17" t="s">
        <v>891</v>
      </c>
      <c r="E153" s="17">
        <v>7.255118525628097</v>
      </c>
    </row>
    <row r="154">
      <c r="A154" s="17" t="s">
        <v>96</v>
      </c>
      <c r="B154" s="17" t="s">
        <v>86</v>
      </c>
      <c r="C154" s="17" t="s">
        <v>74</v>
      </c>
      <c r="D154" s="17" t="s">
        <v>892</v>
      </c>
      <c r="E154" s="17">
        <v>4.5560694751972148</v>
      </c>
    </row>
    <row r="155">
      <c r="A155" s="17" t="s">
        <v>96</v>
      </c>
      <c r="B155" s="17" t="s">
        <v>86</v>
      </c>
      <c r="C155" s="17" t="s">
        <v>74</v>
      </c>
      <c r="D155" s="17" t="s">
        <v>893</v>
      </c>
      <c r="E155" s="17">
        <v>4.4034694637439538</v>
      </c>
    </row>
    <row r="156">
      <c r="A156" s="17" t="s">
        <v>96</v>
      </c>
      <c r="B156" s="17" t="s">
        <v>86</v>
      </c>
      <c r="C156" s="17" t="s">
        <v>74</v>
      </c>
      <c r="D156" s="17" t="s">
        <v>894</v>
      </c>
      <c r="E156" s="17">
        <v>0.74029557274030744</v>
      </c>
    </row>
    <row r="157">
      <c r="A157" s="17" t="s">
        <v>96</v>
      </c>
      <c r="B157" s="17" t="s">
        <v>86</v>
      </c>
      <c r="C157" s="17" t="s">
        <v>74</v>
      </c>
      <c r="D157" s="17" t="s">
        <v>895</v>
      </c>
      <c r="E157" s="17">
        <v>3.9219003404986048</v>
      </c>
    </row>
    <row r="158">
      <c r="A158" s="17" t="s">
        <v>96</v>
      </c>
      <c r="B158" s="17" t="s">
        <v>86</v>
      </c>
      <c r="C158" s="17" t="s">
        <v>74</v>
      </c>
      <c r="D158" s="17" t="s">
        <v>896</v>
      </c>
      <c r="E158" s="17">
        <v>11.396500626338291</v>
      </c>
    </row>
    <row r="159">
      <c r="A159" s="17" t="s">
        <v>96</v>
      </c>
      <c r="B159" s="17" t="s">
        <v>86</v>
      </c>
      <c r="C159" s="17" t="s">
        <v>74</v>
      </c>
      <c r="D159" s="17" t="s">
        <v>897</v>
      </c>
      <c r="E159" s="17">
        <v>4.1635989053130835</v>
      </c>
    </row>
    <row r="160">
      <c r="A160" s="17" t="s">
        <v>96</v>
      </c>
      <c r="B160" s="17" t="s">
        <v>86</v>
      </c>
      <c r="C160" s="17" t="s">
        <v>74</v>
      </c>
      <c r="D160" s="17" t="s">
        <v>898</v>
      </c>
      <c r="E160" s="17">
        <v>1.5058346148547728</v>
      </c>
    </row>
    <row r="161">
      <c r="A161" s="17" t="s">
        <v>96</v>
      </c>
      <c r="B161" s="17" t="s">
        <v>86</v>
      </c>
      <c r="C161" s="17" t="s">
        <v>74</v>
      </c>
      <c r="D161" s="17" t="s">
        <v>899</v>
      </c>
      <c r="E161" s="17">
        <v>5.7223656312085245</v>
      </c>
    </row>
    <row r="162">
      <c r="A162" s="17" t="s">
        <v>96</v>
      </c>
      <c r="B162" s="17" t="s">
        <v>86</v>
      </c>
      <c r="C162" s="17" t="s">
        <v>74</v>
      </c>
      <c r="D162" s="17" t="s">
        <v>900</v>
      </c>
      <c r="E162" s="17">
        <v>5.7223656312084961</v>
      </c>
    </row>
    <row r="163">
      <c r="A163" s="17" t="s">
        <v>96</v>
      </c>
      <c r="B163" s="17" t="s">
        <v>86</v>
      </c>
      <c r="C163" s="17" t="s">
        <v>74</v>
      </c>
      <c r="D163" s="17" t="s">
        <v>901</v>
      </c>
      <c r="E163" s="17">
        <v>1.5058354972674652</v>
      </c>
    </row>
    <row r="164">
      <c r="A164" s="17" t="s">
        <v>96</v>
      </c>
      <c r="B164" s="17" t="s">
        <v>86</v>
      </c>
      <c r="C164" s="17" t="s">
        <v>74</v>
      </c>
      <c r="D164" s="17" t="s">
        <v>902</v>
      </c>
      <c r="E164" s="17">
        <v>1.1534403060380909</v>
      </c>
    </row>
    <row r="165">
      <c r="A165" s="17" t="s">
        <v>96</v>
      </c>
      <c r="B165" s="17" t="s">
        <v>86</v>
      </c>
      <c r="C165" s="17" t="s">
        <v>74</v>
      </c>
      <c r="D165" s="17" t="s">
        <v>903</v>
      </c>
      <c r="E165" s="17">
        <v>5.7223656312077589</v>
      </c>
    </row>
    <row r="166">
      <c r="A166" s="17" t="s">
        <v>96</v>
      </c>
      <c r="B166" s="17" t="s">
        <v>86</v>
      </c>
      <c r="C166" s="17" t="s">
        <v>74</v>
      </c>
      <c r="D166" s="17" t="s">
        <v>904</v>
      </c>
      <c r="E166" s="17">
        <v>5.2738016286111149</v>
      </c>
    </row>
    <row r="167">
      <c r="A167" s="17" t="s">
        <v>96</v>
      </c>
      <c r="B167" s="17" t="s">
        <v>86</v>
      </c>
      <c r="C167" s="17" t="s">
        <v>74</v>
      </c>
      <c r="D167" s="17" t="s">
        <v>905</v>
      </c>
      <c r="E167" s="17">
        <v>5.477999563879508</v>
      </c>
    </row>
    <row r="168">
      <c r="A168" s="17" t="s">
        <v>96</v>
      </c>
      <c r="B168" s="17" t="s">
        <v>86</v>
      </c>
      <c r="C168" s="17" t="s">
        <v>74</v>
      </c>
      <c r="D168" s="17" t="s">
        <v>906</v>
      </c>
      <c r="E168" s="17">
        <v>2.5407993155501476</v>
      </c>
    </row>
    <row r="169">
      <c r="A169" s="17" t="s">
        <v>96</v>
      </c>
      <c r="B169" s="17" t="s">
        <v>86</v>
      </c>
      <c r="C169" s="17" t="s">
        <v>74</v>
      </c>
      <c r="D169" s="17" t="s">
        <v>907</v>
      </c>
      <c r="E169" s="17">
        <v>2.5408002926495583</v>
      </c>
    </row>
    <row r="170">
      <c r="A170" s="17" t="s">
        <v>96</v>
      </c>
      <c r="B170" s="17" t="s">
        <v>86</v>
      </c>
      <c r="C170" s="17" t="s">
        <v>74</v>
      </c>
      <c r="D170" s="17" t="s">
        <v>908</v>
      </c>
      <c r="E170" s="17">
        <v>7.2785019295148476</v>
      </c>
    </row>
    <row r="171">
      <c r="A171" s="17" t="s">
        <v>96</v>
      </c>
      <c r="B171" s="17" t="s">
        <v>86</v>
      </c>
      <c r="C171" s="17" t="s">
        <v>74</v>
      </c>
      <c r="D171" s="17" t="s">
        <v>909</v>
      </c>
      <c r="E171" s="17">
        <v>2.4595330089726928</v>
      </c>
    </row>
    <row r="172">
      <c r="A172" s="17" t="s">
        <v>96</v>
      </c>
      <c r="B172" s="17" t="s">
        <v>86</v>
      </c>
      <c r="C172" s="17" t="s">
        <v>74</v>
      </c>
      <c r="D172" s="17" t="s">
        <v>910</v>
      </c>
      <c r="E172" s="17">
        <v>0.54093356512075641</v>
      </c>
    </row>
    <row r="173">
      <c r="A173" s="17" t="s">
        <v>96</v>
      </c>
      <c r="B173" s="17" t="s">
        <v>86</v>
      </c>
      <c r="C173" s="17" t="s">
        <v>74</v>
      </c>
      <c r="D173" s="17" t="s">
        <v>911</v>
      </c>
      <c r="E173" s="17">
        <v>4.6151350203920662</v>
      </c>
    </row>
    <row r="174">
      <c r="A174" s="17" t="s">
        <v>96</v>
      </c>
      <c r="B174" s="17" t="s">
        <v>86</v>
      </c>
      <c r="C174" s="17" t="s">
        <v>74</v>
      </c>
      <c r="D174" s="17" t="s">
        <v>912</v>
      </c>
      <c r="E174" s="17">
        <v>0.54093356512077717</v>
      </c>
    </row>
    <row r="175">
      <c r="A175" s="17" t="s">
        <v>96</v>
      </c>
      <c r="B175" s="17" t="s">
        <v>86</v>
      </c>
      <c r="C175" s="17" t="s">
        <v>74</v>
      </c>
      <c r="D175" s="17" t="s">
        <v>913</v>
      </c>
      <c r="E175" s="17">
        <v>4.1490893002072307</v>
      </c>
    </row>
    <row r="176">
      <c r="A176" s="17" t="s">
        <v>96</v>
      </c>
      <c r="B176" s="17" t="s">
        <v>86</v>
      </c>
      <c r="C176" s="17" t="s">
        <v>74</v>
      </c>
      <c r="D176" s="17" t="s">
        <v>914</v>
      </c>
      <c r="E176" s="17">
        <v>7.2856002355427609</v>
      </c>
    </row>
    <row r="177">
      <c r="A177" s="17" t="s">
        <v>96</v>
      </c>
      <c r="B177" s="17" t="s">
        <v>86</v>
      </c>
      <c r="C177" s="17" t="s">
        <v>74</v>
      </c>
      <c r="D177" s="17" t="s">
        <v>915</v>
      </c>
      <c r="E177" s="17">
        <v>5.9290016933014957</v>
      </c>
    </row>
    <row r="178">
      <c r="A178" s="17" t="s">
        <v>96</v>
      </c>
      <c r="B178" s="17" t="s">
        <v>86</v>
      </c>
      <c r="C178" s="17" t="s">
        <v>74</v>
      </c>
      <c r="D178" s="17" t="s">
        <v>916</v>
      </c>
      <c r="E178" s="17">
        <v>7.5341101627303759</v>
      </c>
    </row>
    <row r="179">
      <c r="A179" s="17" t="s">
        <v>96</v>
      </c>
      <c r="B179" s="17" t="s">
        <v>86</v>
      </c>
      <c r="C179" s="17" t="s">
        <v>74</v>
      </c>
      <c r="D179" s="17" t="s">
        <v>917</v>
      </c>
      <c r="E179" s="17">
        <v>21.180242282244258</v>
      </c>
    </row>
    <row r="180">
      <c r="A180" s="17" t="s">
        <v>96</v>
      </c>
      <c r="B180" s="17" t="s">
        <v>86</v>
      </c>
      <c r="C180" s="17" t="s">
        <v>74</v>
      </c>
      <c r="D180" s="17" t="s">
        <v>918</v>
      </c>
      <c r="E180" s="17">
        <v>15.438752024026584</v>
      </c>
    </row>
    <row r="181">
      <c r="A181" s="17" t="s">
        <v>96</v>
      </c>
      <c r="B181" s="17" t="s">
        <v>86</v>
      </c>
      <c r="C181" s="17" t="s">
        <v>74</v>
      </c>
      <c r="D181" s="17" t="s">
        <v>919</v>
      </c>
      <c r="E181" s="17">
        <v>5.6760005976685877</v>
      </c>
    </row>
    <row r="182">
      <c r="A182" s="17" t="s">
        <v>96</v>
      </c>
      <c r="B182" s="17" t="s">
        <v>86</v>
      </c>
      <c r="C182" s="17" t="s">
        <v>74</v>
      </c>
      <c r="D182" s="17" t="s">
        <v>920</v>
      </c>
      <c r="E182" s="17">
        <v>13.983301126902489</v>
      </c>
    </row>
    <row r="183">
      <c r="A183" s="17" t="s">
        <v>96</v>
      </c>
      <c r="B183" s="17" t="s">
        <v>86</v>
      </c>
      <c r="C183" s="17" t="s">
        <v>74</v>
      </c>
      <c r="D183" s="17" t="s">
        <v>921</v>
      </c>
      <c r="E183" s="17">
        <v>5.1198005291692219</v>
      </c>
    </row>
    <row r="184">
      <c r="A184" s="17" t="s">
        <v>96</v>
      </c>
      <c r="B184" s="17" t="s">
        <v>86</v>
      </c>
      <c r="C184" s="17" t="s">
        <v>74</v>
      </c>
      <c r="D184" s="17" t="s">
        <v>922</v>
      </c>
      <c r="E184" s="17">
        <v>6.3000004728506029</v>
      </c>
    </row>
    <row r="185">
      <c r="A185" s="17" t="s">
        <v>96</v>
      </c>
      <c r="B185" s="17" t="s">
        <v>86</v>
      </c>
      <c r="C185" s="17" t="s">
        <v>74</v>
      </c>
      <c r="D185" s="17" t="s">
        <v>923</v>
      </c>
      <c r="E185" s="17">
        <v>3.5960004415530471</v>
      </c>
    </row>
    <row r="186">
      <c r="A186" s="17" t="s">
        <v>96</v>
      </c>
      <c r="B186" s="17" t="s">
        <v>86</v>
      </c>
      <c r="C186" s="17" t="s">
        <v>74</v>
      </c>
      <c r="D186" s="17" t="s">
        <v>924</v>
      </c>
      <c r="E186" s="17">
        <v>3.8030237979349208</v>
      </c>
    </row>
    <row r="187">
      <c r="A187" s="17" t="s">
        <v>96</v>
      </c>
      <c r="B187" s="17" t="s">
        <v>86</v>
      </c>
      <c r="C187" s="17" t="s">
        <v>74</v>
      </c>
      <c r="D187" s="17" t="s">
        <v>925</v>
      </c>
      <c r="E187" s="17">
        <v>0.91670141317236276</v>
      </c>
    </row>
    <row r="188">
      <c r="A188" s="17" t="s">
        <v>96</v>
      </c>
      <c r="B188" s="17" t="s">
        <v>86</v>
      </c>
      <c r="C188" s="17" t="s">
        <v>74</v>
      </c>
      <c r="D188" s="17" t="s">
        <v>926</v>
      </c>
      <c r="E188" s="17">
        <v>4.2724023444126091</v>
      </c>
    </row>
    <row r="189">
      <c r="A189" s="17" t="s">
        <v>96</v>
      </c>
      <c r="B189" s="17" t="s">
        <v>86</v>
      </c>
      <c r="C189" s="17" t="s">
        <v>74</v>
      </c>
      <c r="D189" s="17" t="s">
        <v>927</v>
      </c>
      <c r="E189" s="17">
        <v>45.0491499077385</v>
      </c>
    </row>
    <row r="190">
      <c r="A190" s="17" t="s">
        <v>96</v>
      </c>
      <c r="B190" s="17" t="s">
        <v>86</v>
      </c>
      <c r="C190" s="17" t="s">
        <v>74</v>
      </c>
      <c r="D190" s="17" t="s">
        <v>928</v>
      </c>
      <c r="E190" s="17">
        <v>41.629105583053004</v>
      </c>
    </row>
    <row r="191">
      <c r="A191" s="17" t="s">
        <v>96</v>
      </c>
      <c r="B191" s="17" t="s">
        <v>86</v>
      </c>
      <c r="C191" s="17" t="s">
        <v>74</v>
      </c>
      <c r="D191" s="17" t="s">
        <v>929</v>
      </c>
      <c r="E191" s="17">
        <v>1.4924203624570358</v>
      </c>
    </row>
    <row r="192">
      <c r="A192" s="17" t="s">
        <v>96</v>
      </c>
      <c r="B192" s="17" t="s">
        <v>86</v>
      </c>
      <c r="C192" s="17" t="s">
        <v>74</v>
      </c>
      <c r="D192" s="17" t="s">
        <v>930</v>
      </c>
      <c r="E192" s="17">
        <v>46.0206399157282</v>
      </c>
    </row>
    <row r="193">
      <c r="A193" s="17" t="s">
        <v>96</v>
      </c>
      <c r="B193" s="17" t="s">
        <v>86</v>
      </c>
      <c r="C193" s="17" t="s">
        <v>74</v>
      </c>
      <c r="D193" s="17" t="s">
        <v>931</v>
      </c>
      <c r="E193" s="17">
        <v>3.0438964336182832</v>
      </c>
    </row>
    <row r="194">
      <c r="A194" s="17" t="s">
        <v>96</v>
      </c>
      <c r="B194" s="17" t="s">
        <v>86</v>
      </c>
      <c r="C194" s="17" t="s">
        <v>74</v>
      </c>
      <c r="D194" s="17" t="s">
        <v>932</v>
      </c>
      <c r="E194" s="17">
        <v>6.1623005433094633</v>
      </c>
    </row>
    <row r="195">
      <c r="A195" s="17" t="s">
        <v>96</v>
      </c>
      <c r="B195" s="17" t="s">
        <v>86</v>
      </c>
      <c r="C195" s="17" t="s">
        <v>74</v>
      </c>
      <c r="D195" s="17" t="s">
        <v>933</v>
      </c>
      <c r="E195" s="17">
        <v>5.7101874242920818</v>
      </c>
    </row>
    <row r="196">
      <c r="A196" s="17" t="s">
        <v>96</v>
      </c>
      <c r="B196" s="17" t="s">
        <v>86</v>
      </c>
      <c r="C196" s="17" t="s">
        <v>74</v>
      </c>
      <c r="D196" s="17" t="s">
        <v>934</v>
      </c>
      <c r="E196" s="17">
        <v>6.1072502417001182</v>
      </c>
    </row>
    <row r="197">
      <c r="A197" s="17" t="s">
        <v>96</v>
      </c>
      <c r="B197" s="17" t="s">
        <v>86</v>
      </c>
      <c r="C197" s="17" t="s">
        <v>74</v>
      </c>
      <c r="D197" s="17" t="s">
        <v>935</v>
      </c>
      <c r="E197" s="17">
        <v>25.095421326738894</v>
      </c>
    </row>
    <row r="198">
      <c r="A198" s="17" t="s">
        <v>96</v>
      </c>
      <c r="B198" s="17" t="s">
        <v>86</v>
      </c>
      <c r="C198" s="17" t="s">
        <v>74</v>
      </c>
      <c r="D198" s="17" t="s">
        <v>936</v>
      </c>
      <c r="E198" s="17">
        <v>2.4363622529492157</v>
      </c>
    </row>
    <row r="199">
      <c r="A199" s="17" t="s">
        <v>96</v>
      </c>
      <c r="B199" s="17" t="s">
        <v>86</v>
      </c>
      <c r="C199" s="17" t="s">
        <v>74</v>
      </c>
      <c r="D199" s="17" t="s">
        <v>937</v>
      </c>
      <c r="E199" s="17">
        <v>3.0791251325718121</v>
      </c>
    </row>
    <row r="200">
      <c r="A200" s="17" t="s">
        <v>96</v>
      </c>
      <c r="B200" s="17" t="s">
        <v>86</v>
      </c>
      <c r="C200" s="17" t="s">
        <v>74</v>
      </c>
      <c r="D200" s="17" t="s">
        <v>938</v>
      </c>
      <c r="E200" s="17">
        <v>3.0642780435548183</v>
      </c>
    </row>
    <row r="201">
      <c r="A201" s="17" t="s">
        <v>96</v>
      </c>
      <c r="B201" s="17" t="s">
        <v>86</v>
      </c>
      <c r="C201" s="17" t="s">
        <v>74</v>
      </c>
      <c r="D201" s="17" t="s">
        <v>939</v>
      </c>
      <c r="E201" s="17">
        <v>2.6852233284056997</v>
      </c>
    </row>
    <row r="202">
      <c r="A202" s="17" t="s">
        <v>96</v>
      </c>
      <c r="B202" s="17" t="s">
        <v>86</v>
      </c>
      <c r="C202" s="17" t="s">
        <v>74</v>
      </c>
      <c r="D202" s="17" t="s">
        <v>940</v>
      </c>
      <c r="E202" s="17">
        <v>2.7342783365351884</v>
      </c>
    </row>
    <row r="203">
      <c r="A203" s="17" t="s">
        <v>96</v>
      </c>
      <c r="B203" s="17" t="s">
        <v>86</v>
      </c>
      <c r="C203" s="17" t="s">
        <v>74</v>
      </c>
      <c r="D203" s="17" t="s">
        <v>941</v>
      </c>
      <c r="E203" s="17">
        <v>0.94076512043744154</v>
      </c>
    </row>
    <row r="204">
      <c r="A204" s="17" t="s">
        <v>96</v>
      </c>
      <c r="B204" s="17" t="s">
        <v>86</v>
      </c>
      <c r="C204" s="17" t="s">
        <v>74</v>
      </c>
      <c r="D204" s="17" t="s">
        <v>942</v>
      </c>
      <c r="E204" s="17">
        <v>2.3182475579355746</v>
      </c>
    </row>
    <row r="205">
      <c r="A205" s="17" t="s">
        <v>96</v>
      </c>
      <c r="B205" s="17" t="s">
        <v>86</v>
      </c>
      <c r="C205" s="17" t="s">
        <v>74</v>
      </c>
      <c r="D205" s="17" t="s">
        <v>943</v>
      </c>
      <c r="E205" s="17">
        <v>9.07680071582517</v>
      </c>
    </row>
    <row r="206">
      <c r="A206" s="17" t="s">
        <v>96</v>
      </c>
      <c r="B206" s="17" t="s">
        <v>86</v>
      </c>
      <c r="C206" s="17" t="s">
        <v>74</v>
      </c>
      <c r="D206" s="17" t="s">
        <v>944</v>
      </c>
      <c r="E206" s="17">
        <v>6.9441755442397728</v>
      </c>
    </row>
    <row r="207">
      <c r="A207" s="17" t="s">
        <v>96</v>
      </c>
      <c r="B207" s="17" t="s">
        <v>86</v>
      </c>
      <c r="C207" s="17" t="s">
        <v>74</v>
      </c>
      <c r="D207" s="17" t="s">
        <v>945</v>
      </c>
      <c r="E207" s="17">
        <v>1.5449558788987197</v>
      </c>
    </row>
    <row r="208">
      <c r="A208" s="17" t="s">
        <v>96</v>
      </c>
      <c r="B208" s="17" t="s">
        <v>86</v>
      </c>
      <c r="C208" s="17" t="s">
        <v>74</v>
      </c>
      <c r="D208" s="17" t="s">
        <v>946</v>
      </c>
      <c r="E208" s="17">
        <v>1.2092245856776478</v>
      </c>
    </row>
    <row r="209">
      <c r="A209" s="17" t="s">
        <v>96</v>
      </c>
      <c r="B209" s="17" t="s">
        <v>86</v>
      </c>
      <c r="C209" s="17" t="s">
        <v>74</v>
      </c>
      <c r="D209" s="17" t="s">
        <v>947</v>
      </c>
      <c r="E209" s="17">
        <v>6.9140256198902774</v>
      </c>
    </row>
    <row r="210">
      <c r="A210" s="17" t="s">
        <v>96</v>
      </c>
      <c r="B210" s="17" t="s">
        <v>86</v>
      </c>
      <c r="C210" s="17" t="s">
        <v>74</v>
      </c>
      <c r="D210" s="17" t="s">
        <v>948</v>
      </c>
      <c r="E210" s="17">
        <v>4.860227730365037</v>
      </c>
    </row>
    <row r="211">
      <c r="A211" s="17" t="s">
        <v>96</v>
      </c>
      <c r="B211" s="17" t="s">
        <v>86</v>
      </c>
      <c r="C211" s="17" t="s">
        <v>74</v>
      </c>
      <c r="D211" s="17" t="s">
        <v>949</v>
      </c>
      <c r="E211" s="17">
        <v>5.2780502272500422</v>
      </c>
    </row>
    <row r="212">
      <c r="A212" s="17" t="s">
        <v>96</v>
      </c>
      <c r="B212" s="17" t="s">
        <v>86</v>
      </c>
      <c r="C212" s="17" t="s">
        <v>74</v>
      </c>
      <c r="D212" s="17" t="s">
        <v>950</v>
      </c>
      <c r="E212" s="17">
        <v>4.6052805596473521</v>
      </c>
    </row>
    <row r="213">
      <c r="A213" s="17" t="s">
        <v>96</v>
      </c>
      <c r="B213" s="17" t="s">
        <v>86</v>
      </c>
      <c r="C213" s="17" t="s">
        <v>74</v>
      </c>
      <c r="D213" s="17" t="s">
        <v>951</v>
      </c>
      <c r="E213" s="17">
        <v>2.3252981409678686</v>
      </c>
    </row>
    <row r="214">
      <c r="A214" s="17" t="s">
        <v>96</v>
      </c>
      <c r="B214" s="17" t="s">
        <v>86</v>
      </c>
      <c r="C214" s="17" t="s">
        <v>74</v>
      </c>
      <c r="D214" s="17" t="s">
        <v>952</v>
      </c>
      <c r="E214" s="17">
        <v>4.6018103902947578</v>
      </c>
    </row>
    <row r="215">
      <c r="A215" s="17" t="s">
        <v>96</v>
      </c>
      <c r="B215" s="17" t="s">
        <v>86</v>
      </c>
      <c r="C215" s="17" t="s">
        <v>74</v>
      </c>
      <c r="D215" s="17" t="s">
        <v>953</v>
      </c>
      <c r="E215" s="17">
        <v>1.9258278720238695</v>
      </c>
    </row>
    <row r="216">
      <c r="A216" s="17" t="s">
        <v>96</v>
      </c>
      <c r="B216" s="17" t="s">
        <v>86</v>
      </c>
      <c r="C216" s="17" t="s">
        <v>74</v>
      </c>
      <c r="D216" s="17" t="s">
        <v>954</v>
      </c>
      <c r="E216" s="17">
        <v>7.7474010175533117</v>
      </c>
    </row>
    <row r="217">
      <c r="A217" s="17" t="s">
        <v>96</v>
      </c>
      <c r="B217" s="17" t="s">
        <v>86</v>
      </c>
      <c r="C217" s="17" t="s">
        <v>74</v>
      </c>
      <c r="D217" s="17" t="s">
        <v>955</v>
      </c>
      <c r="E217" s="17">
        <v>3.3836501414820539</v>
      </c>
    </row>
    <row r="218">
      <c r="A218" s="17" t="s">
        <v>96</v>
      </c>
      <c r="B218" s="17" t="s">
        <v>86</v>
      </c>
      <c r="C218" s="17" t="s">
        <v>74</v>
      </c>
      <c r="D218" s="17" t="s">
        <v>956</v>
      </c>
      <c r="E218" s="17">
        <v>0.85469957279059394</v>
      </c>
    </row>
    <row r="219">
      <c r="A219" s="17" t="s">
        <v>96</v>
      </c>
      <c r="B219" s="17" t="s">
        <v>86</v>
      </c>
      <c r="C219" s="17" t="s">
        <v>74</v>
      </c>
      <c r="D219" s="17" t="s">
        <v>957</v>
      </c>
      <c r="E219" s="17">
        <v>3.3836501414820539</v>
      </c>
    </row>
    <row r="220">
      <c r="A220" s="17" t="s">
        <v>96</v>
      </c>
      <c r="B220" s="17" t="s">
        <v>86</v>
      </c>
      <c r="C220" s="17" t="s">
        <v>74</v>
      </c>
      <c r="D220" s="17" t="s">
        <v>958</v>
      </c>
      <c r="E220" s="17">
        <v>7.7418507464695461</v>
      </c>
    </row>
    <row r="221">
      <c r="A221" s="17" t="s">
        <v>96</v>
      </c>
      <c r="B221" s="17" t="s">
        <v>86</v>
      </c>
      <c r="C221" s="17" t="s">
        <v>74</v>
      </c>
      <c r="D221" s="17" t="s">
        <v>959</v>
      </c>
      <c r="E221" s="17">
        <v>3.3762503436866567</v>
      </c>
    </row>
    <row r="222">
      <c r="A222" s="17" t="s">
        <v>96</v>
      </c>
      <c r="B222" s="17" t="s">
        <v>86</v>
      </c>
      <c r="C222" s="17" t="s">
        <v>74</v>
      </c>
      <c r="D222" s="17" t="s">
        <v>960</v>
      </c>
      <c r="E222" s="17">
        <v>0.85839975362718479</v>
      </c>
    </row>
    <row r="223">
      <c r="A223" s="17" t="s">
        <v>96</v>
      </c>
      <c r="B223" s="17" t="s">
        <v>86</v>
      </c>
      <c r="C223" s="17" t="s">
        <v>74</v>
      </c>
      <c r="D223" s="17" t="s">
        <v>961</v>
      </c>
      <c r="E223" s="17">
        <v>3.3818000510631934</v>
      </c>
    </row>
    <row r="224">
      <c r="A224" s="17" t="s">
        <v>96</v>
      </c>
      <c r="B224" s="17" t="s">
        <v>86</v>
      </c>
      <c r="C224" s="17" t="s">
        <v>74</v>
      </c>
      <c r="D224" s="17" t="s">
        <v>962</v>
      </c>
      <c r="E224" s="17">
        <v>7.5790510323593638</v>
      </c>
    </row>
    <row r="225">
      <c r="A225" s="17" t="s">
        <v>96</v>
      </c>
      <c r="B225" s="17" t="s">
        <v>86</v>
      </c>
      <c r="C225" s="17" t="s">
        <v>74</v>
      </c>
      <c r="D225" s="17" t="s">
        <v>963</v>
      </c>
      <c r="E225" s="17">
        <v>3.3873503223197736</v>
      </c>
    </row>
    <row r="226">
      <c r="A226" s="17" t="s">
        <v>96</v>
      </c>
      <c r="B226" s="17" t="s">
        <v>86</v>
      </c>
      <c r="C226" s="17" t="s">
        <v>74</v>
      </c>
      <c r="D226" s="17" t="s">
        <v>964</v>
      </c>
      <c r="E226" s="17">
        <v>0.85469957278946807</v>
      </c>
    </row>
    <row r="227">
      <c r="A227" s="17" t="s">
        <v>96</v>
      </c>
      <c r="B227" s="17" t="s">
        <v>86</v>
      </c>
      <c r="C227" s="17" t="s">
        <v>74</v>
      </c>
      <c r="D227" s="17" t="s">
        <v>965</v>
      </c>
      <c r="E227" s="17">
        <v>3.3836501414820539</v>
      </c>
    </row>
    <row r="228">
      <c r="A228" s="17" t="s">
        <v>96</v>
      </c>
      <c r="B228" s="17" t="s">
        <v>86</v>
      </c>
      <c r="C228" s="17" t="s">
        <v>74</v>
      </c>
      <c r="D228" s="17" t="s">
        <v>966</v>
      </c>
      <c r="E228" s="17">
        <v>7.899154329492597</v>
      </c>
    </row>
    <row r="229">
      <c r="A229" s="17" t="s">
        <v>96</v>
      </c>
      <c r="B229" s="17" t="s">
        <v>86</v>
      </c>
      <c r="C229" s="17" t="s">
        <v>74</v>
      </c>
      <c r="D229" s="17" t="s">
        <v>967</v>
      </c>
      <c r="E229" s="17">
        <v>3.3836501414820539</v>
      </c>
    </row>
    <row r="230">
      <c r="A230" s="17" t="s">
        <v>96</v>
      </c>
      <c r="B230" s="17" t="s">
        <v>86</v>
      </c>
      <c r="C230" s="17" t="s">
        <v>74</v>
      </c>
      <c r="D230" s="17" t="s">
        <v>968</v>
      </c>
      <c r="E230" s="17">
        <v>0.85469957279059394</v>
      </c>
    </row>
    <row r="231">
      <c r="A231" s="17" t="s">
        <v>96</v>
      </c>
      <c r="B231" s="17" t="s">
        <v>86</v>
      </c>
      <c r="C231" s="17" t="s">
        <v>74</v>
      </c>
      <c r="D231" s="17" t="s">
        <v>969</v>
      </c>
      <c r="E231" s="17">
        <v>3.38365014148205</v>
      </c>
    </row>
    <row r="232">
      <c r="A232" s="17" t="s">
        <v>96</v>
      </c>
      <c r="B232" s="17" t="s">
        <v>86</v>
      </c>
      <c r="C232" s="17" t="s">
        <v>74</v>
      </c>
      <c r="D232" s="17" t="s">
        <v>970</v>
      </c>
      <c r="E232" s="17">
        <v>7.8999725384203092</v>
      </c>
    </row>
    <row r="233">
      <c r="A233" s="17" t="s">
        <v>96</v>
      </c>
      <c r="B233" s="17" t="s">
        <v>86</v>
      </c>
      <c r="C233" s="17" t="s">
        <v>74</v>
      </c>
      <c r="D233" s="17" t="s">
        <v>971</v>
      </c>
      <c r="E233" s="17">
        <v>3.3836501414820539</v>
      </c>
    </row>
    <row r="234">
      <c r="A234" s="17" t="s">
        <v>96</v>
      </c>
      <c r="B234" s="17" t="s">
        <v>86</v>
      </c>
      <c r="C234" s="17" t="s">
        <v>74</v>
      </c>
      <c r="D234" s="17" t="s">
        <v>972</v>
      </c>
      <c r="E234" s="17">
        <v>0.854699572789465</v>
      </c>
    </row>
    <row r="235">
      <c r="A235" s="17" t="s">
        <v>96</v>
      </c>
      <c r="B235" s="17" t="s">
        <v>86</v>
      </c>
      <c r="C235" s="17" t="s">
        <v>74</v>
      </c>
      <c r="D235" s="17" t="s">
        <v>973</v>
      </c>
      <c r="E235" s="17">
        <v>3.3836501414820539</v>
      </c>
    </row>
    <row r="236">
      <c r="A236" s="17" t="s">
        <v>96</v>
      </c>
      <c r="B236" s="17" t="s">
        <v>86</v>
      </c>
      <c r="C236" s="17" t="s">
        <v>74</v>
      </c>
      <c r="D236" s="17" t="s">
        <v>974</v>
      </c>
      <c r="E236" s="17">
        <v>7.5799758296402855</v>
      </c>
    </row>
    <row r="237">
      <c r="A237" s="17" t="s">
        <v>96</v>
      </c>
      <c r="B237" s="17" t="s">
        <v>86</v>
      </c>
      <c r="C237" s="17" t="s">
        <v>74</v>
      </c>
      <c r="D237" s="17" t="s">
        <v>975</v>
      </c>
      <c r="E237" s="17">
        <v>3.3836501414820539</v>
      </c>
    </row>
    <row r="238">
      <c r="A238" s="17" t="s">
        <v>96</v>
      </c>
      <c r="B238" s="17" t="s">
        <v>86</v>
      </c>
      <c r="C238" s="17" t="s">
        <v>74</v>
      </c>
      <c r="D238" s="17" t="s">
        <v>976</v>
      </c>
      <c r="E238" s="17">
        <v>0.85469957279059394</v>
      </c>
    </row>
    <row r="239">
      <c r="A239" s="17" t="s">
        <v>96</v>
      </c>
      <c r="B239" s="17" t="s">
        <v>86</v>
      </c>
      <c r="C239" s="17" t="s">
        <v>74</v>
      </c>
      <c r="D239" s="17" t="s">
        <v>977</v>
      </c>
      <c r="E239" s="17">
        <v>3.3836501414820539</v>
      </c>
    </row>
    <row r="240">
      <c r="A240" s="17" t="s">
        <v>96</v>
      </c>
      <c r="B240" s="17" t="s">
        <v>86</v>
      </c>
      <c r="C240" s="17" t="s">
        <v>74</v>
      </c>
      <c r="D240" s="17" t="s">
        <v>978</v>
      </c>
      <c r="E240" s="17">
        <v>7.7437008368308042</v>
      </c>
    </row>
    <row r="241">
      <c r="A241" s="17" t="s">
        <v>96</v>
      </c>
      <c r="B241" s="17" t="s">
        <v>86</v>
      </c>
      <c r="C241" s="17" t="s">
        <v>74</v>
      </c>
      <c r="D241" s="17" t="s">
        <v>979</v>
      </c>
      <c r="E241" s="17">
        <v>3.3836501414820539</v>
      </c>
    </row>
    <row r="242">
      <c r="A242" s="17" t="s">
        <v>96</v>
      </c>
      <c r="B242" s="17" t="s">
        <v>86</v>
      </c>
      <c r="C242" s="17" t="s">
        <v>74</v>
      </c>
      <c r="D242" s="17" t="s">
        <v>980</v>
      </c>
      <c r="E242" s="17">
        <v>0.85469957278946418</v>
      </c>
    </row>
    <row r="243">
      <c r="A243" s="17" t="s">
        <v>96</v>
      </c>
      <c r="B243" s="17" t="s">
        <v>86</v>
      </c>
      <c r="C243" s="17" t="s">
        <v>74</v>
      </c>
      <c r="D243" s="17" t="s">
        <v>981</v>
      </c>
      <c r="E243" s="17">
        <v>3.3836501414820539</v>
      </c>
    </row>
    <row r="244">
      <c r="A244" s="17" t="s">
        <v>96</v>
      </c>
      <c r="B244" s="17" t="s">
        <v>86</v>
      </c>
      <c r="C244" s="17" t="s">
        <v>74</v>
      </c>
      <c r="D244" s="17" t="s">
        <v>982</v>
      </c>
      <c r="E244" s="17">
        <v>7.7437008368308042</v>
      </c>
    </row>
    <row r="245">
      <c r="A245" s="17" t="s">
        <v>96</v>
      </c>
      <c r="B245" s="17" t="s">
        <v>86</v>
      </c>
      <c r="C245" s="17" t="s">
        <v>74</v>
      </c>
      <c r="D245" s="17" t="s">
        <v>983</v>
      </c>
      <c r="E245" s="17">
        <v>3.3836501414820539</v>
      </c>
    </row>
    <row r="246">
      <c r="A246" s="17" t="s">
        <v>96</v>
      </c>
      <c r="B246" s="17" t="s">
        <v>86</v>
      </c>
      <c r="C246" s="17" t="s">
        <v>74</v>
      </c>
      <c r="D246" s="17" t="s">
        <v>984</v>
      </c>
      <c r="E246" s="17">
        <v>0.85469957279058606</v>
      </c>
    </row>
    <row r="247">
      <c r="A247" s="17" t="s">
        <v>96</v>
      </c>
      <c r="B247" s="17" t="s">
        <v>86</v>
      </c>
      <c r="C247" s="17" t="s">
        <v>74</v>
      </c>
      <c r="D247" s="17" t="s">
        <v>985</v>
      </c>
      <c r="E247" s="17">
        <v>3.3836501414820539</v>
      </c>
    </row>
    <row r="248">
      <c r="A248" s="17" t="s">
        <v>96</v>
      </c>
      <c r="B248" s="17" t="s">
        <v>86</v>
      </c>
      <c r="C248" s="17" t="s">
        <v>74</v>
      </c>
      <c r="D248" s="17" t="s">
        <v>986</v>
      </c>
      <c r="E248" s="17">
        <v>7.7437008368308016</v>
      </c>
    </row>
    <row r="249">
      <c r="A249" s="17" t="s">
        <v>96</v>
      </c>
      <c r="B249" s="17" t="s">
        <v>86</v>
      </c>
      <c r="C249" s="17" t="s">
        <v>74</v>
      </c>
      <c r="D249" s="17" t="s">
        <v>987</v>
      </c>
      <c r="E249" s="17">
        <v>3.3836501414820539</v>
      </c>
    </row>
    <row r="250">
      <c r="A250" s="17" t="s">
        <v>96</v>
      </c>
      <c r="B250" s="17" t="s">
        <v>86</v>
      </c>
      <c r="C250" s="17" t="s">
        <v>74</v>
      </c>
      <c r="D250" s="17" t="s">
        <v>988</v>
      </c>
      <c r="E250" s="17">
        <v>0.85469957278946418</v>
      </c>
    </row>
    <row r="251">
      <c r="A251" s="17" t="s">
        <v>96</v>
      </c>
      <c r="B251" s="17" t="s">
        <v>86</v>
      </c>
      <c r="C251" s="17" t="s">
        <v>74</v>
      </c>
      <c r="D251" s="17" t="s">
        <v>989</v>
      </c>
      <c r="E251" s="17">
        <v>3.3836501414820539</v>
      </c>
    </row>
    <row r="252">
      <c r="A252" s="17" t="s">
        <v>96</v>
      </c>
      <c r="B252" s="17" t="s">
        <v>86</v>
      </c>
      <c r="C252" s="17" t="s">
        <v>74</v>
      </c>
      <c r="D252" s="17" t="s">
        <v>990</v>
      </c>
      <c r="E252" s="17">
        <v>7.3071008176557326</v>
      </c>
    </row>
    <row r="253">
      <c r="A253" s="17" t="s">
        <v>96</v>
      </c>
      <c r="B253" s="17" t="s">
        <v>86</v>
      </c>
      <c r="C253" s="17" t="s">
        <v>74</v>
      </c>
      <c r="D253" s="17" t="s">
        <v>991</v>
      </c>
      <c r="E253" s="17">
        <v>3.3836501414831788</v>
      </c>
    </row>
    <row r="254">
      <c r="A254" s="17" t="s">
        <v>96</v>
      </c>
      <c r="B254" s="17" t="s">
        <v>86</v>
      </c>
      <c r="C254" s="17" t="s">
        <v>74</v>
      </c>
      <c r="D254" s="17" t="s">
        <v>992</v>
      </c>
      <c r="E254" s="17">
        <v>0.85469957278945607</v>
      </c>
    </row>
    <row r="255">
      <c r="A255" s="17" t="s">
        <v>96</v>
      </c>
      <c r="B255" s="17" t="s">
        <v>86</v>
      </c>
      <c r="C255" s="17" t="s">
        <v>74</v>
      </c>
      <c r="D255" s="17" t="s">
        <v>993</v>
      </c>
      <c r="E255" s="17">
        <v>3.8091498374590507</v>
      </c>
    </row>
    <row r="256">
      <c r="A256" s="17" t="s">
        <v>96</v>
      </c>
      <c r="B256" s="17" t="s">
        <v>86</v>
      </c>
      <c r="C256" s="17" t="s">
        <v>74</v>
      </c>
      <c r="D256" s="17" t="s">
        <v>994</v>
      </c>
      <c r="E256" s="17">
        <v>10.816452658116468</v>
      </c>
    </row>
    <row r="257">
      <c r="A257" s="17" t="s">
        <v>96</v>
      </c>
      <c r="B257" s="17" t="s">
        <v>86</v>
      </c>
      <c r="C257" s="17" t="s">
        <v>74</v>
      </c>
      <c r="D257" s="17" t="s">
        <v>995</v>
      </c>
      <c r="E257" s="17">
        <v>0.1208729336242618</v>
      </c>
    </row>
    <row r="258">
      <c r="A258" s="17" t="s">
        <v>96</v>
      </c>
      <c r="B258" s="17" t="s">
        <v>86</v>
      </c>
      <c r="C258" s="17" t="s">
        <v>74</v>
      </c>
      <c r="D258" s="17" t="s">
        <v>996</v>
      </c>
      <c r="E258" s="17">
        <v>12.744616663998789</v>
      </c>
    </row>
    <row r="259">
      <c r="A259" s="17" t="s">
        <v>96</v>
      </c>
      <c r="B259" s="17" t="s">
        <v>86</v>
      </c>
      <c r="C259" s="17" t="s">
        <v>74</v>
      </c>
      <c r="D259" s="17" t="s">
        <v>997</v>
      </c>
      <c r="E259" s="17">
        <v>5.9240346741185022</v>
      </c>
    </row>
    <row r="260">
      <c r="A260" s="17" t="s">
        <v>96</v>
      </c>
      <c r="B260" s="17" t="s">
        <v>86</v>
      </c>
      <c r="C260" s="17" t="s">
        <v>74</v>
      </c>
      <c r="D260" s="17" t="s">
        <v>998</v>
      </c>
      <c r="E260" s="17">
        <v>9.6375955994697</v>
      </c>
    </row>
    <row r="261">
      <c r="A261" s="17" t="s">
        <v>96</v>
      </c>
      <c r="B261" s="17" t="s">
        <v>86</v>
      </c>
      <c r="C261" s="17" t="s">
        <v>74</v>
      </c>
      <c r="D261" s="17" t="s">
        <v>999</v>
      </c>
      <c r="E261" s="17">
        <v>13.049200418972724</v>
      </c>
    </row>
    <row r="262">
      <c r="A262" s="17" t="s">
        <v>96</v>
      </c>
      <c r="B262" s="17" t="s">
        <v>86</v>
      </c>
      <c r="C262" s="17" t="s">
        <v>74</v>
      </c>
      <c r="D262" s="17" t="s">
        <v>1000</v>
      </c>
      <c r="E262" s="17">
        <v>6.3472999449080376</v>
      </c>
    </row>
    <row r="263">
      <c r="A263" s="17" t="s">
        <v>96</v>
      </c>
      <c r="B263" s="17" t="s">
        <v>86</v>
      </c>
      <c r="C263" s="17" t="s">
        <v>74</v>
      </c>
      <c r="D263" s="17" t="s">
        <v>1001</v>
      </c>
      <c r="E263" s="17">
        <v>7.740410964949735</v>
      </c>
    </row>
    <row r="264">
      <c r="A264" s="17" t="s">
        <v>96</v>
      </c>
      <c r="B264" s="17" t="s">
        <v>86</v>
      </c>
      <c r="C264" s="17" t="s">
        <v>74</v>
      </c>
      <c r="D264" s="17" t="s">
        <v>1002</v>
      </c>
      <c r="E264" s="17">
        <v>1.7390000763776139</v>
      </c>
    </row>
    <row r="265">
      <c r="A265" s="17" t="s">
        <v>96</v>
      </c>
      <c r="B265" s="17" t="s">
        <v>86</v>
      </c>
      <c r="C265" s="17" t="s">
        <v>74</v>
      </c>
      <c r="D265" s="17" t="s">
        <v>1003</v>
      </c>
      <c r="E265" s="17">
        <v>8.77459005791466</v>
      </c>
    </row>
    <row r="266">
      <c r="A266" s="17" t="s">
        <v>96</v>
      </c>
      <c r="B266" s="17" t="s">
        <v>86</v>
      </c>
      <c r="C266" s="17" t="s">
        <v>74</v>
      </c>
      <c r="D266" s="17" t="s">
        <v>1004</v>
      </c>
      <c r="E266" s="17">
        <v>7.53100033138809</v>
      </c>
    </row>
    <row r="267">
      <c r="A267" s="17" t="s">
        <v>96</v>
      </c>
      <c r="B267" s="17" t="s">
        <v>86</v>
      </c>
      <c r="C267" s="17" t="s">
        <v>74</v>
      </c>
      <c r="D267" s="17" t="s">
        <v>1005</v>
      </c>
      <c r="E267" s="17">
        <v>8.7653750754844211</v>
      </c>
    </row>
    <row r="268">
      <c r="A268" s="17" t="s">
        <v>96</v>
      </c>
      <c r="B268" s="17" t="s">
        <v>86</v>
      </c>
      <c r="C268" s="17" t="s">
        <v>74</v>
      </c>
      <c r="D268" s="17" t="s">
        <v>1006</v>
      </c>
      <c r="E268" s="17">
        <v>14.24595791762502</v>
      </c>
    </row>
    <row r="269">
      <c r="A269" s="17" t="s">
        <v>96</v>
      </c>
      <c r="B269" s="17" t="s">
        <v>86</v>
      </c>
      <c r="C269" s="17" t="s">
        <v>74</v>
      </c>
      <c r="D269" s="17" t="s">
        <v>1007</v>
      </c>
      <c r="E269" s="17">
        <v>0.46249979535344921</v>
      </c>
    </row>
    <row r="270">
      <c r="A270" s="17" t="s">
        <v>96</v>
      </c>
      <c r="B270" s="17" t="s">
        <v>86</v>
      </c>
      <c r="C270" s="17" t="s">
        <v>74</v>
      </c>
      <c r="D270" s="17" t="s">
        <v>1008</v>
      </c>
      <c r="E270" s="17">
        <v>8.1865104561147675</v>
      </c>
    </row>
    <row r="271">
      <c r="A271" s="17" t="s">
        <v>96</v>
      </c>
      <c r="B271" s="17" t="s">
        <v>86</v>
      </c>
      <c r="C271" s="17" t="s">
        <v>74</v>
      </c>
      <c r="D271" s="17" t="s">
        <v>1009</v>
      </c>
      <c r="E271" s="17">
        <v>12.310690700538061</v>
      </c>
    </row>
    <row r="272">
      <c r="A272" s="17" t="s">
        <v>96</v>
      </c>
      <c r="B272" s="17" t="s">
        <v>86</v>
      </c>
      <c r="C272" s="17" t="s">
        <v>74</v>
      </c>
      <c r="D272" s="17" t="s">
        <v>1010</v>
      </c>
      <c r="E272" s="17">
        <v>0.34150604310049809</v>
      </c>
    </row>
    <row r="273">
      <c r="A273" s="17" t="s">
        <v>96</v>
      </c>
      <c r="B273" s="17" t="s">
        <v>86</v>
      </c>
      <c r="C273" s="17" t="s">
        <v>74</v>
      </c>
      <c r="D273" s="17" t="s">
        <v>1011</v>
      </c>
      <c r="E273" s="17">
        <v>0.02076108491363042</v>
      </c>
    </row>
    <row r="274">
      <c r="A274" s="17" t="s">
        <v>96</v>
      </c>
      <c r="B274" s="17" t="s">
        <v>86</v>
      </c>
      <c r="C274" s="17" t="s">
        <v>74</v>
      </c>
      <c r="D274" s="17" t="s">
        <v>1012</v>
      </c>
      <c r="E274" s="17">
        <v>3.4024829991528636</v>
      </c>
    </row>
    <row r="275">
      <c r="A275" s="17" t="s">
        <v>96</v>
      </c>
      <c r="B275" s="17" t="s">
        <v>86</v>
      </c>
      <c r="C275" s="17" t="s">
        <v>74</v>
      </c>
      <c r="D275" s="17" t="s">
        <v>1013</v>
      </c>
      <c r="E275" s="17">
        <v>0.85469957279095365</v>
      </c>
    </row>
    <row r="276">
      <c r="A276" s="17" t="s">
        <v>96</v>
      </c>
      <c r="B276" s="17" t="s">
        <v>86</v>
      </c>
      <c r="C276" s="17" t="s">
        <v>74</v>
      </c>
      <c r="D276" s="17" t="s">
        <v>1014</v>
      </c>
      <c r="E276" s="17">
        <v>3.3355502503521031</v>
      </c>
    </row>
    <row r="277">
      <c r="A277" s="17" t="s">
        <v>96</v>
      </c>
      <c r="B277" s="17" t="s">
        <v>86</v>
      </c>
      <c r="C277" s="17" t="s">
        <v>74</v>
      </c>
      <c r="D277" s="17" t="s">
        <v>1015</v>
      </c>
      <c r="E277" s="17">
        <v>8.8107008858102009</v>
      </c>
    </row>
    <row r="278">
      <c r="A278" s="17" t="s">
        <v>96</v>
      </c>
      <c r="B278" s="17" t="s">
        <v>86</v>
      </c>
      <c r="C278" s="17" t="s">
        <v>74</v>
      </c>
      <c r="D278" s="17" t="s">
        <v>1016</v>
      </c>
      <c r="E278" s="17">
        <v>3.3355502503521053</v>
      </c>
    </row>
    <row r="279">
      <c r="A279" s="17" t="s">
        <v>96</v>
      </c>
      <c r="B279" s="17" t="s">
        <v>86</v>
      </c>
      <c r="C279" s="17" t="s">
        <v>74</v>
      </c>
      <c r="D279" s="17" t="s">
        <v>1017</v>
      </c>
      <c r="E279" s="17">
        <v>0.85469957279030662</v>
      </c>
    </row>
    <row r="280">
      <c r="A280" s="17" t="s">
        <v>96</v>
      </c>
      <c r="B280" s="17" t="s">
        <v>86</v>
      </c>
      <c r="C280" s="17" t="s">
        <v>74</v>
      </c>
      <c r="D280" s="17" t="s">
        <v>1018</v>
      </c>
      <c r="E280" s="17">
        <v>3.3355502503511776</v>
      </c>
    </row>
    <row r="281">
      <c r="A281" s="17" t="s">
        <v>96</v>
      </c>
      <c r="B281" s="17" t="s">
        <v>86</v>
      </c>
      <c r="C281" s="17" t="s">
        <v>74</v>
      </c>
      <c r="D281" s="17" t="s">
        <v>1019</v>
      </c>
      <c r="E281" s="17">
        <v>3.2856002997045568</v>
      </c>
    </row>
    <row r="282">
      <c r="A282" s="17" t="s">
        <v>96</v>
      </c>
      <c r="B282" s="17" t="s">
        <v>86</v>
      </c>
      <c r="C282" s="17" t="s">
        <v>74</v>
      </c>
      <c r="D282" s="17" t="s">
        <v>1020</v>
      </c>
      <c r="E282" s="17">
        <v>2.9588999584819478</v>
      </c>
    </row>
    <row r="283">
      <c r="A283" s="17" t="s">
        <v>96</v>
      </c>
      <c r="B283" s="17" t="s">
        <v>86</v>
      </c>
      <c r="C283" s="17" t="s">
        <v>74</v>
      </c>
      <c r="D283" s="17" t="s">
        <v>1021</v>
      </c>
      <c r="E283" s="17">
        <v>3.3355502503505341</v>
      </c>
    </row>
    <row r="284">
      <c r="A284" s="17" t="s">
        <v>96</v>
      </c>
      <c r="B284" s="17" t="s">
        <v>86</v>
      </c>
      <c r="C284" s="17" t="s">
        <v>74</v>
      </c>
      <c r="D284" s="17" t="s">
        <v>1022</v>
      </c>
      <c r="E284" s="17">
        <v>0.85469957279095254</v>
      </c>
    </row>
    <row r="285">
      <c r="A285" s="17" t="s">
        <v>96</v>
      </c>
      <c r="B285" s="17" t="s">
        <v>86</v>
      </c>
      <c r="C285" s="17" t="s">
        <v>74</v>
      </c>
      <c r="D285" s="17" t="s">
        <v>1023</v>
      </c>
      <c r="E285" s="17">
        <v>3.4048425794439439</v>
      </c>
    </row>
    <row r="286">
      <c r="A286" s="17" t="s">
        <v>96</v>
      </c>
      <c r="B286" s="17" t="s">
        <v>86</v>
      </c>
      <c r="C286" s="17" t="s">
        <v>74</v>
      </c>
      <c r="D286" s="17" t="s">
        <v>1024</v>
      </c>
      <c r="E286" s="17">
        <v>0.35620736688367427</v>
      </c>
    </row>
    <row r="287">
      <c r="A287" s="17" t="s">
        <v>96</v>
      </c>
      <c r="B287" s="17" t="s">
        <v>86</v>
      </c>
      <c r="C287" s="17" t="s">
        <v>74</v>
      </c>
      <c r="D287" s="17" t="s">
        <v>1025</v>
      </c>
      <c r="E287" s="17">
        <v>1.98985354966274</v>
      </c>
    </row>
    <row r="288">
      <c r="A288" s="17" t="s">
        <v>96</v>
      </c>
      <c r="B288" s="17" t="s">
        <v>86</v>
      </c>
      <c r="C288" s="17" t="s">
        <v>74</v>
      </c>
      <c r="D288" s="17" t="s">
        <v>1026</v>
      </c>
      <c r="E288" s="17">
        <v>4.7523003647453894</v>
      </c>
    </row>
    <row r="289">
      <c r="A289" s="17" t="s">
        <v>96</v>
      </c>
      <c r="B289" s="17" t="s">
        <v>86</v>
      </c>
      <c r="C289" s="17" t="s">
        <v>74</v>
      </c>
      <c r="D289" s="17" t="s">
        <v>1027</v>
      </c>
      <c r="E289" s="17">
        <v>1.5170000666274728</v>
      </c>
    </row>
    <row r="290">
      <c r="A290" s="17" t="s">
        <v>96</v>
      </c>
      <c r="B290" s="17" t="s">
        <v>86</v>
      </c>
      <c r="C290" s="17" t="s">
        <v>74</v>
      </c>
      <c r="D290" s="17" t="s">
        <v>1028</v>
      </c>
      <c r="E290" s="17">
        <v>4.7560005454679182</v>
      </c>
    </row>
    <row r="291">
      <c r="A291" s="17" t="s">
        <v>96</v>
      </c>
      <c r="B291" s="17" t="s">
        <v>86</v>
      </c>
      <c r="C291" s="17" t="s">
        <v>74</v>
      </c>
      <c r="D291" s="17" t="s">
        <v>1029</v>
      </c>
      <c r="E291" s="17">
        <v>5.7472031981670177</v>
      </c>
    </row>
    <row r="292">
      <c r="A292" s="17" t="s">
        <v>96</v>
      </c>
      <c r="B292" s="17" t="s">
        <v>86</v>
      </c>
      <c r="C292" s="17" t="s">
        <v>74</v>
      </c>
      <c r="D292" s="17" t="s">
        <v>1030</v>
      </c>
      <c r="E292" s="17">
        <v>0.85839975362628829</v>
      </c>
    </row>
    <row r="293">
      <c r="A293" s="17" t="s">
        <v>96</v>
      </c>
      <c r="B293" s="17" t="s">
        <v>86</v>
      </c>
      <c r="C293" s="17" t="s">
        <v>74</v>
      </c>
      <c r="D293" s="17" t="s">
        <v>1031</v>
      </c>
      <c r="E293" s="17">
        <v>3.3355502503521053</v>
      </c>
    </row>
    <row r="294">
      <c r="A294" s="17" t="s">
        <v>96</v>
      </c>
      <c r="B294" s="17" t="s">
        <v>86</v>
      </c>
      <c r="C294" s="17" t="s">
        <v>74</v>
      </c>
      <c r="D294" s="17" t="s">
        <v>1032</v>
      </c>
      <c r="E294" s="17">
        <v>6.1935007660976087</v>
      </c>
    </row>
    <row r="295">
      <c r="A295" s="17" t="s">
        <v>96</v>
      </c>
      <c r="B295" s="17" t="s">
        <v>86</v>
      </c>
      <c r="C295" s="17" t="s">
        <v>74</v>
      </c>
      <c r="D295" s="17" t="s">
        <v>1033</v>
      </c>
      <c r="E295" s="17">
        <v>3.3355502503514547</v>
      </c>
    </row>
    <row r="296">
      <c r="A296" s="17" t="s">
        <v>96</v>
      </c>
      <c r="B296" s="17" t="s">
        <v>86</v>
      </c>
      <c r="C296" s="17" t="s">
        <v>74</v>
      </c>
      <c r="D296" s="17" t="s">
        <v>1034</v>
      </c>
      <c r="E296" s="17">
        <v>0.85469957279097253</v>
      </c>
    </row>
    <row r="297">
      <c r="A297" s="17" t="s">
        <v>96</v>
      </c>
      <c r="B297" s="17" t="s">
        <v>86</v>
      </c>
      <c r="C297" s="17" t="s">
        <v>74</v>
      </c>
      <c r="D297" s="17" t="s">
        <v>1035</v>
      </c>
      <c r="E297" s="17">
        <v>3.3355502503514494</v>
      </c>
    </row>
    <row r="298">
      <c r="A298" s="17" t="s">
        <v>96</v>
      </c>
      <c r="B298" s="17" t="s">
        <v>86</v>
      </c>
      <c r="C298" s="17" t="s">
        <v>74</v>
      </c>
      <c r="D298" s="17" t="s">
        <v>1036</v>
      </c>
      <c r="E298" s="17">
        <v>8.440700869560068</v>
      </c>
    </row>
    <row r="299">
      <c r="A299" s="17" t="s">
        <v>96</v>
      </c>
      <c r="B299" s="17" t="s">
        <v>86</v>
      </c>
      <c r="C299" s="17" t="s">
        <v>74</v>
      </c>
      <c r="D299" s="17" t="s">
        <v>1037</v>
      </c>
      <c r="E299" s="17">
        <v>3.3355502503520911</v>
      </c>
    </row>
    <row r="300">
      <c r="A300" s="17" t="s">
        <v>96</v>
      </c>
      <c r="B300" s="17" t="s">
        <v>86</v>
      </c>
      <c r="C300" s="17" t="s">
        <v>74</v>
      </c>
      <c r="D300" s="17" t="s">
        <v>1038</v>
      </c>
      <c r="E300" s="17">
        <v>0.85099939195324947</v>
      </c>
    </row>
    <row r="301">
      <c r="A301" s="17" t="s">
        <v>96</v>
      </c>
      <c r="B301" s="17" t="s">
        <v>86</v>
      </c>
      <c r="C301" s="17" t="s">
        <v>74</v>
      </c>
      <c r="D301" s="17" t="s">
        <v>1039</v>
      </c>
      <c r="E301" s="17">
        <v>23.520192013327982</v>
      </c>
    </row>
    <row r="302">
      <c r="A302" s="17" t="s">
        <v>96</v>
      </c>
      <c r="B302" s="17" t="s">
        <v>86</v>
      </c>
      <c r="C302" s="17" t="s">
        <v>74</v>
      </c>
      <c r="D302" s="17" t="s">
        <v>1040</v>
      </c>
      <c r="E302" s="17">
        <v>10.690380460282022</v>
      </c>
    </row>
    <row r="303">
      <c r="A303" s="17" t="s">
        <v>96</v>
      </c>
      <c r="B303" s="17" t="s">
        <v>86</v>
      </c>
      <c r="C303" s="17" t="s">
        <v>74</v>
      </c>
      <c r="D303" s="17" t="s">
        <v>1041</v>
      </c>
      <c r="E303" s="17">
        <v>0.83159955772560812</v>
      </c>
    </row>
    <row r="304">
      <c r="A304" s="17" t="s">
        <v>96</v>
      </c>
      <c r="B304" s="17" t="s">
        <v>86</v>
      </c>
      <c r="C304" s="17" t="s">
        <v>74</v>
      </c>
      <c r="D304" s="17" t="s">
        <v>1042</v>
      </c>
      <c r="E304" s="17">
        <v>3.2706001408184182</v>
      </c>
    </row>
    <row r="305">
      <c r="A305" s="17" t="s">
        <v>96</v>
      </c>
      <c r="B305" s="17" t="s">
        <v>86</v>
      </c>
      <c r="C305" s="17" t="s">
        <v>74</v>
      </c>
      <c r="D305" s="17" t="s">
        <v>1043</v>
      </c>
      <c r="E305" s="17">
        <v>7.12642486545452</v>
      </c>
    </row>
    <row r="306">
      <c r="A306" s="17" t="s">
        <v>96</v>
      </c>
      <c r="B306" s="17" t="s">
        <v>86</v>
      </c>
      <c r="C306" s="17" t="s">
        <v>74</v>
      </c>
      <c r="D306" s="17" t="s">
        <v>1044</v>
      </c>
      <c r="E306" s="17">
        <v>3.2706001408184182</v>
      </c>
    </row>
    <row r="307">
      <c r="A307" s="17" t="s">
        <v>96</v>
      </c>
      <c r="B307" s="17" t="s">
        <v>86</v>
      </c>
      <c r="C307" s="17" t="s">
        <v>74</v>
      </c>
      <c r="D307" s="17" t="s">
        <v>1045</v>
      </c>
      <c r="E307" s="17">
        <v>0.83159955772560412</v>
      </c>
    </row>
    <row r="308">
      <c r="A308" s="17" t="s">
        <v>96</v>
      </c>
      <c r="B308" s="17" t="s">
        <v>86</v>
      </c>
      <c r="C308" s="17" t="s">
        <v>74</v>
      </c>
      <c r="D308" s="17" t="s">
        <v>1046</v>
      </c>
      <c r="E308" s="17">
        <v>3.2706001408184182</v>
      </c>
    </row>
    <row r="309">
      <c r="A309" s="17" t="s">
        <v>96</v>
      </c>
      <c r="B309" s="17" t="s">
        <v>86</v>
      </c>
      <c r="C309" s="17" t="s">
        <v>74</v>
      </c>
      <c r="D309" s="17" t="s">
        <v>1047</v>
      </c>
      <c r="E309" s="17">
        <v>7.20768078841085</v>
      </c>
    </row>
    <row r="310">
      <c r="A310" s="17" t="s">
        <v>96</v>
      </c>
      <c r="B310" s="17" t="s">
        <v>86</v>
      </c>
      <c r="C310" s="17" t="s">
        <v>74</v>
      </c>
      <c r="D310" s="17" t="s">
        <v>1048</v>
      </c>
      <c r="E310" s="17">
        <v>3.2706001408184182</v>
      </c>
    </row>
    <row r="311">
      <c r="A311" s="17" t="s">
        <v>96</v>
      </c>
      <c r="B311" s="17" t="s">
        <v>86</v>
      </c>
      <c r="C311" s="17" t="s">
        <v>74</v>
      </c>
      <c r="D311" s="17" t="s">
        <v>1049</v>
      </c>
      <c r="E311" s="17">
        <v>0.83159955772560812</v>
      </c>
    </row>
    <row r="312">
      <c r="A312" s="17" t="s">
        <v>96</v>
      </c>
      <c r="B312" s="17" t="s">
        <v>86</v>
      </c>
      <c r="C312" s="17" t="s">
        <v>74</v>
      </c>
      <c r="D312" s="17" t="s">
        <v>1050</v>
      </c>
      <c r="E312" s="17">
        <v>3.2706001408184182</v>
      </c>
    </row>
    <row r="313">
      <c r="A313" s="17" t="s">
        <v>96</v>
      </c>
      <c r="B313" s="17" t="s">
        <v>86</v>
      </c>
      <c r="C313" s="17" t="s">
        <v>74</v>
      </c>
      <c r="D313" s="17" t="s">
        <v>1051</v>
      </c>
      <c r="E313" s="17">
        <v>7.3668007952612315</v>
      </c>
    </row>
    <row r="314">
      <c r="A314" s="17" t="s">
        <v>96</v>
      </c>
      <c r="B314" s="17" t="s">
        <v>86</v>
      </c>
      <c r="C314" s="17" t="s">
        <v>74</v>
      </c>
      <c r="D314" s="17" t="s">
        <v>1052</v>
      </c>
      <c r="E314" s="17">
        <v>3.2706001408184182</v>
      </c>
    </row>
    <row r="315">
      <c r="A315" s="17" t="s">
        <v>96</v>
      </c>
      <c r="B315" s="17" t="s">
        <v>86</v>
      </c>
      <c r="C315" s="17" t="s">
        <v>74</v>
      </c>
      <c r="D315" s="17" t="s">
        <v>1053</v>
      </c>
      <c r="E315" s="17">
        <v>0.83159955772560812</v>
      </c>
    </row>
    <row r="316">
      <c r="A316" s="17" t="s">
        <v>96</v>
      </c>
      <c r="B316" s="17" t="s">
        <v>86</v>
      </c>
      <c r="C316" s="17" t="s">
        <v>74</v>
      </c>
      <c r="D316" s="17" t="s">
        <v>1054</v>
      </c>
      <c r="E316" s="17">
        <v>3.2706001408184182</v>
      </c>
    </row>
    <row r="317">
      <c r="A317" s="17" t="s">
        <v>96</v>
      </c>
      <c r="B317" s="17" t="s">
        <v>86</v>
      </c>
      <c r="C317" s="17" t="s">
        <v>74</v>
      </c>
      <c r="D317" s="17" t="s">
        <v>1055</v>
      </c>
      <c r="E317" s="17">
        <v>7.3668007952623213</v>
      </c>
    </row>
    <row r="318">
      <c r="A318" s="17" t="s">
        <v>96</v>
      </c>
      <c r="B318" s="17" t="s">
        <v>86</v>
      </c>
      <c r="C318" s="17" t="s">
        <v>74</v>
      </c>
      <c r="D318" s="17" t="s">
        <v>1056</v>
      </c>
      <c r="E318" s="17">
        <v>3.3615502572991578</v>
      </c>
    </row>
    <row r="319">
      <c r="A319" s="17" t="s">
        <v>96</v>
      </c>
      <c r="B319" s="17" t="s">
        <v>86</v>
      </c>
      <c r="C319" s="17" t="s">
        <v>74</v>
      </c>
      <c r="D319" s="17" t="s">
        <v>1057</v>
      </c>
      <c r="E319" s="17">
        <v>0.85469957279058606</v>
      </c>
    </row>
    <row r="320">
      <c r="A320" s="17" t="s">
        <v>96</v>
      </c>
      <c r="B320" s="17" t="s">
        <v>86</v>
      </c>
      <c r="C320" s="17" t="s">
        <v>74</v>
      </c>
      <c r="D320" s="17" t="s">
        <v>1058</v>
      </c>
      <c r="E320" s="17">
        <v>3.4640330113385454</v>
      </c>
    </row>
    <row r="321">
      <c r="A321" s="17" t="s">
        <v>96</v>
      </c>
      <c r="B321" s="17" t="s">
        <v>86</v>
      </c>
      <c r="C321" s="17" t="s">
        <v>74</v>
      </c>
      <c r="D321" s="17" t="s">
        <v>1059</v>
      </c>
      <c r="E321" s="17">
        <v>0.32291693693376755</v>
      </c>
    </row>
    <row r="322">
      <c r="A322" s="17" t="s">
        <v>96</v>
      </c>
      <c r="B322" s="17" t="s">
        <v>86</v>
      </c>
      <c r="C322" s="17" t="s">
        <v>74</v>
      </c>
      <c r="D322" s="17" t="s">
        <v>1060</v>
      </c>
      <c r="E322" s="17">
        <v>28.7200012647186</v>
      </c>
    </row>
    <row r="323">
      <c r="A323" s="17" t="s">
        <v>96</v>
      </c>
      <c r="B323" s="17" t="s">
        <v>86</v>
      </c>
      <c r="C323" s="17" t="s">
        <v>74</v>
      </c>
      <c r="D323" s="17" t="s">
        <v>1061</v>
      </c>
      <c r="E323" s="17">
        <v>16.567050729293683</v>
      </c>
    </row>
    <row r="324">
      <c r="A324" s="17" t="s">
        <v>96</v>
      </c>
      <c r="B324" s="17" t="s">
        <v>86</v>
      </c>
      <c r="C324" s="17" t="s">
        <v>74</v>
      </c>
      <c r="D324" s="17" t="s">
        <v>1062</v>
      </c>
      <c r="E324" s="17">
        <v>28.692252276395411</v>
      </c>
    </row>
    <row r="325">
      <c r="A325" s="17" t="s">
        <v>96</v>
      </c>
      <c r="B325" s="17" t="s">
        <v>86</v>
      </c>
      <c r="C325" s="17" t="s">
        <v>74</v>
      </c>
      <c r="D325" s="17" t="s">
        <v>1063</v>
      </c>
      <c r="E325" s="17">
        <v>3.8147000184339288</v>
      </c>
    </row>
    <row r="326">
      <c r="A326" s="17" t="s">
        <v>96</v>
      </c>
      <c r="B326" s="17" t="s">
        <v>86</v>
      </c>
      <c r="C326" s="17" t="s">
        <v>74</v>
      </c>
      <c r="D326" s="17" t="s">
        <v>1064</v>
      </c>
      <c r="E326" s="17">
        <v>0.854699572789464</v>
      </c>
    </row>
    <row r="327">
      <c r="A327" s="17" t="s">
        <v>96</v>
      </c>
      <c r="B327" s="17" t="s">
        <v>86</v>
      </c>
      <c r="C327" s="17" t="s">
        <v>74</v>
      </c>
      <c r="D327" s="17" t="s">
        <v>1065</v>
      </c>
      <c r="E327" s="17">
        <v>3.3817999607826161</v>
      </c>
    </row>
    <row r="328">
      <c r="A328" s="17" t="s">
        <v>96</v>
      </c>
      <c r="B328" s="17" t="s">
        <v>86</v>
      </c>
      <c r="C328" s="17" t="s">
        <v>74</v>
      </c>
      <c r="D328" s="17" t="s">
        <v>1066</v>
      </c>
      <c r="E328" s="17">
        <v>0.07612649451452852</v>
      </c>
    </row>
    <row r="329">
      <c r="A329" s="17" t="s">
        <v>96</v>
      </c>
      <c r="B329" s="17" t="s">
        <v>86</v>
      </c>
      <c r="C329" s="17" t="s">
        <v>74</v>
      </c>
      <c r="D329" s="17" t="s">
        <v>1067</v>
      </c>
      <c r="E329" s="17">
        <v>7.201651052235448</v>
      </c>
    </row>
    <row r="330">
      <c r="A330" s="17" t="s">
        <v>96</v>
      </c>
      <c r="B330" s="17" t="s">
        <v>86</v>
      </c>
      <c r="C330" s="17" t="s">
        <v>74</v>
      </c>
      <c r="D330" s="17" t="s">
        <v>1068</v>
      </c>
      <c r="E330" s="17">
        <v>25.697177509757616</v>
      </c>
    </row>
    <row r="331">
      <c r="A331" s="17" t="s">
        <v>96</v>
      </c>
      <c r="B331" s="17" t="s">
        <v>86</v>
      </c>
      <c r="C331" s="17" t="s">
        <v>74</v>
      </c>
      <c r="D331" s="17" t="s">
        <v>1069</v>
      </c>
      <c r="E331" s="17">
        <v>22.412925965003119</v>
      </c>
    </row>
    <row r="332">
      <c r="A332" s="17" t="s">
        <v>96</v>
      </c>
      <c r="B332" s="17" t="s">
        <v>86</v>
      </c>
      <c r="C332" s="17" t="s">
        <v>74</v>
      </c>
      <c r="D332" s="17" t="s">
        <v>1070</v>
      </c>
      <c r="E332" s="17">
        <v>7.33104752856468</v>
      </c>
    </row>
    <row r="333">
      <c r="A333" s="17" t="s">
        <v>96</v>
      </c>
      <c r="B333" s="17" t="s">
        <v>86</v>
      </c>
      <c r="C333" s="17" t="s">
        <v>74</v>
      </c>
      <c r="D333" s="17" t="s">
        <v>1071</v>
      </c>
      <c r="E333" s="17">
        <v>29.209427589772229</v>
      </c>
    </row>
    <row r="334">
      <c r="A334" s="17" t="s">
        <v>96</v>
      </c>
      <c r="B334" s="17" t="s">
        <v>86</v>
      </c>
      <c r="C334" s="17" t="s">
        <v>74</v>
      </c>
      <c r="D334" s="17" t="s">
        <v>1072</v>
      </c>
      <c r="E334" s="17">
        <v>6.9619756097388592</v>
      </c>
    </row>
    <row r="335">
      <c r="A335" s="17" t="s">
        <v>96</v>
      </c>
      <c r="B335" s="17" t="s">
        <v>86</v>
      </c>
      <c r="C335" s="17" t="s">
        <v>74</v>
      </c>
      <c r="D335" s="17" t="s">
        <v>1073</v>
      </c>
      <c r="E335" s="17">
        <v>7.2085289596149522</v>
      </c>
    </row>
    <row r="336">
      <c r="A336" s="17" t="s">
        <v>96</v>
      </c>
      <c r="B336" s="17" t="s">
        <v>86</v>
      </c>
      <c r="C336" s="17" t="s">
        <v>74</v>
      </c>
      <c r="D336" s="17" t="s">
        <v>1074</v>
      </c>
      <c r="E336" s="17">
        <v>29.209427589772222</v>
      </c>
    </row>
    <row r="337">
      <c r="A337" s="17" t="s">
        <v>96</v>
      </c>
      <c r="B337" s="17" t="s">
        <v>86</v>
      </c>
      <c r="C337" s="17" t="s">
        <v>74</v>
      </c>
      <c r="D337" s="17" t="s">
        <v>1075</v>
      </c>
      <c r="E337" s="17">
        <v>7.1783626479678677</v>
      </c>
    </row>
    <row r="338">
      <c r="A338" s="17" t="s">
        <v>96</v>
      </c>
      <c r="B338" s="17" t="s">
        <v>86</v>
      </c>
      <c r="C338" s="17" t="s">
        <v>74</v>
      </c>
      <c r="D338" s="17" t="s">
        <v>1076</v>
      </c>
      <c r="E338" s="17">
        <v>6.9592883656950821</v>
      </c>
    </row>
    <row r="339">
      <c r="A339" s="17" t="s">
        <v>96</v>
      </c>
      <c r="B339" s="17" t="s">
        <v>86</v>
      </c>
      <c r="C339" s="17" t="s">
        <v>74</v>
      </c>
      <c r="D339" s="17" t="s">
        <v>1077</v>
      </c>
      <c r="E339" s="17">
        <v>10.451010974109936</v>
      </c>
    </row>
    <row r="340">
      <c r="A340" s="17" t="s">
        <v>96</v>
      </c>
      <c r="B340" s="17" t="s">
        <v>86</v>
      </c>
      <c r="C340" s="17" t="s">
        <v>74</v>
      </c>
      <c r="D340" s="17" t="s">
        <v>1078</v>
      </c>
      <c r="E340" s="17">
        <v>6.7911008530619252</v>
      </c>
    </row>
    <row r="341">
      <c r="A341" s="17" t="s">
        <v>96</v>
      </c>
      <c r="B341" s="17" t="s">
        <v>86</v>
      </c>
      <c r="C341" s="17" t="s">
        <v>74</v>
      </c>
      <c r="D341" s="17" t="s">
        <v>1079</v>
      </c>
      <c r="E341" s="17">
        <v>6.81870106991215</v>
      </c>
    </row>
    <row r="342">
      <c r="A342" s="17" t="s">
        <v>96</v>
      </c>
      <c r="B342" s="17" t="s">
        <v>86</v>
      </c>
      <c r="C342" s="17" t="s">
        <v>74</v>
      </c>
      <c r="D342" s="17" t="s">
        <v>1080</v>
      </c>
      <c r="E342" s="17">
        <v>13.859759385232758</v>
      </c>
    </row>
    <row r="343">
      <c r="A343" s="17" t="s">
        <v>96</v>
      </c>
      <c r="B343" s="17" t="s">
        <v>86</v>
      </c>
      <c r="C343" s="17" t="s">
        <v>74</v>
      </c>
      <c r="D343" s="17" t="s">
        <v>1081</v>
      </c>
      <c r="E343" s="17">
        <v>5.5265577219171966</v>
      </c>
    </row>
    <row r="344">
      <c r="A344" s="17" t="s">
        <v>96</v>
      </c>
      <c r="B344" s="17" t="s">
        <v>86</v>
      </c>
      <c r="C344" s="17" t="s">
        <v>74</v>
      </c>
      <c r="D344" s="17" t="s">
        <v>1082</v>
      </c>
      <c r="E344" s="17">
        <v>4.48532220909222</v>
      </c>
    </row>
    <row r="345">
      <c r="A345" s="17" t="s">
        <v>96</v>
      </c>
      <c r="B345" s="17" t="s">
        <v>86</v>
      </c>
      <c r="C345" s="17" t="s">
        <v>74</v>
      </c>
      <c r="D345" s="17" t="s">
        <v>1083</v>
      </c>
      <c r="E345" s="17">
        <v>6.8428506890867489</v>
      </c>
    </row>
    <row r="346">
      <c r="A346" s="17" t="s">
        <v>96</v>
      </c>
      <c r="B346" s="17" t="s">
        <v>86</v>
      </c>
      <c r="C346" s="17" t="s">
        <v>74</v>
      </c>
      <c r="D346" s="17" t="s">
        <v>1084</v>
      </c>
      <c r="E346" s="17">
        <v>7.3551763397589029</v>
      </c>
    </row>
    <row r="347">
      <c r="A347" s="17" t="s">
        <v>96</v>
      </c>
      <c r="B347" s="17" t="s">
        <v>86</v>
      </c>
      <c r="C347" s="17" t="s">
        <v>74</v>
      </c>
      <c r="D347" s="17" t="s">
        <v>1085</v>
      </c>
      <c r="E347" s="17">
        <v>22.442079100224564</v>
      </c>
    </row>
    <row r="348">
      <c r="A348" s="17" t="s">
        <v>96</v>
      </c>
      <c r="B348" s="17" t="s">
        <v>86</v>
      </c>
      <c r="C348" s="17" t="s">
        <v>74</v>
      </c>
      <c r="D348" s="17" t="s">
        <v>1086</v>
      </c>
      <c r="E348" s="17">
        <v>6.8694102449479288</v>
      </c>
    </row>
    <row r="349">
      <c r="A349" s="17" t="s">
        <v>96</v>
      </c>
      <c r="B349" s="17" t="s">
        <v>86</v>
      </c>
      <c r="C349" s="17" t="s">
        <v>74</v>
      </c>
      <c r="D349" s="17" t="s">
        <v>1087</v>
      </c>
      <c r="E349" s="17">
        <v>0.6665074284534942</v>
      </c>
    </row>
    <row r="350">
      <c r="A350" s="17" t="s">
        <v>96</v>
      </c>
      <c r="B350" s="17" t="s">
        <v>86</v>
      </c>
      <c r="C350" s="17" t="s">
        <v>74</v>
      </c>
      <c r="D350" s="17" t="s">
        <v>1088</v>
      </c>
      <c r="E350" s="17">
        <v>6.6345868959529746</v>
      </c>
    </row>
    <row r="351">
      <c r="A351" s="17" t="s">
        <v>96</v>
      </c>
      <c r="B351" s="17" t="s">
        <v>86</v>
      </c>
      <c r="C351" s="17" t="s">
        <v>74</v>
      </c>
      <c r="D351" s="17" t="s">
        <v>1089</v>
      </c>
      <c r="E351" s="17">
        <v>6.713873317174512</v>
      </c>
    </row>
    <row r="352">
      <c r="A352" s="17" t="s">
        <v>96</v>
      </c>
      <c r="B352" s="17" t="s">
        <v>86</v>
      </c>
      <c r="C352" s="17" t="s">
        <v>74</v>
      </c>
      <c r="D352" s="17" t="s">
        <v>1090</v>
      </c>
      <c r="E352" s="17">
        <v>24.879703990165723</v>
      </c>
    </row>
    <row r="353">
      <c r="A353" s="17" t="s">
        <v>96</v>
      </c>
      <c r="B353" s="17" t="s">
        <v>86</v>
      </c>
      <c r="C353" s="17" t="s">
        <v>74</v>
      </c>
      <c r="D353" s="17" t="s">
        <v>1091</v>
      </c>
      <c r="E353" s="17">
        <v>6.8649471693902759</v>
      </c>
    </row>
    <row r="354">
      <c r="A354" s="17" t="s">
        <v>96</v>
      </c>
      <c r="B354" s="17" t="s">
        <v>86</v>
      </c>
      <c r="C354" s="17" t="s">
        <v>74</v>
      </c>
      <c r="D354" s="17" t="s">
        <v>1092</v>
      </c>
      <c r="E354" s="17">
        <v>0.66650742845349042</v>
      </c>
    </row>
    <row r="355">
      <c r="A355" s="17" t="s">
        <v>96</v>
      </c>
      <c r="B355" s="17" t="s">
        <v>86</v>
      </c>
      <c r="C355" s="17" t="s">
        <v>74</v>
      </c>
      <c r="D355" s="17" t="s">
        <v>1093</v>
      </c>
      <c r="E355" s="17">
        <v>6.9977938143374017</v>
      </c>
    </row>
    <row r="356">
      <c r="A356" s="17" t="s">
        <v>96</v>
      </c>
      <c r="B356" s="17" t="s">
        <v>86</v>
      </c>
      <c r="C356" s="17" t="s">
        <v>74</v>
      </c>
      <c r="D356" s="17" t="s">
        <v>1094</v>
      </c>
      <c r="E356" s="17">
        <v>7.3002003382911189</v>
      </c>
    </row>
    <row r="357">
      <c r="A357" s="17" t="s">
        <v>96</v>
      </c>
      <c r="B357" s="17" t="s">
        <v>86</v>
      </c>
      <c r="C357" s="17" t="s">
        <v>74</v>
      </c>
      <c r="D357" s="17" t="s">
        <v>1095</v>
      </c>
      <c r="E357" s="17">
        <v>14.462425447680689</v>
      </c>
    </row>
    <row r="358">
      <c r="A358" s="17" t="s">
        <v>96</v>
      </c>
      <c r="B358" s="17" t="s">
        <v>86</v>
      </c>
      <c r="C358" s="17" t="s">
        <v>74</v>
      </c>
      <c r="D358" s="17" t="s">
        <v>1096</v>
      </c>
      <c r="E358" s="17">
        <v>0.54093356512167357</v>
      </c>
    </row>
    <row r="359">
      <c r="A359" s="17" t="s">
        <v>96</v>
      </c>
      <c r="B359" s="17" t="s">
        <v>86</v>
      </c>
      <c r="C359" s="17" t="s">
        <v>74</v>
      </c>
      <c r="D359" s="17" t="s">
        <v>1097</v>
      </c>
      <c r="E359" s="17">
        <v>5.9332007376405977</v>
      </c>
    </row>
    <row r="360">
      <c r="A360" s="17" t="s">
        <v>96</v>
      </c>
      <c r="B360" s="17" t="s">
        <v>86</v>
      </c>
      <c r="C360" s="17" t="s">
        <v>74</v>
      </c>
      <c r="D360" s="17" t="s">
        <v>1098</v>
      </c>
      <c r="E360" s="17">
        <v>18.174656090975702</v>
      </c>
    </row>
    <row r="361">
      <c r="A361" s="17" t="s">
        <v>96</v>
      </c>
      <c r="B361" s="17" t="s">
        <v>86</v>
      </c>
      <c r="C361" s="17" t="s">
        <v>74</v>
      </c>
      <c r="D361" s="17" t="s">
        <v>1099</v>
      </c>
      <c r="E361" s="17">
        <v>2.2556039284016509</v>
      </c>
    </row>
    <row r="362">
      <c r="A362" s="17" t="s">
        <v>96</v>
      </c>
      <c r="B362" s="17" t="s">
        <v>86</v>
      </c>
      <c r="C362" s="17" t="s">
        <v>74</v>
      </c>
      <c r="D362" s="17" t="s">
        <v>1100</v>
      </c>
      <c r="E362" s="17">
        <v>5.6486868937851078</v>
      </c>
    </row>
    <row r="363">
      <c r="A363" s="17" t="s">
        <v>96</v>
      </c>
      <c r="B363" s="17" t="s">
        <v>86</v>
      </c>
      <c r="C363" s="17" t="s">
        <v>74</v>
      </c>
      <c r="D363" s="17" t="s">
        <v>1101</v>
      </c>
      <c r="E363" s="17">
        <v>0.66650742845236044</v>
      </c>
    </row>
    <row r="364">
      <c r="A364" s="17" t="s">
        <v>96</v>
      </c>
      <c r="B364" s="17" t="s">
        <v>86</v>
      </c>
      <c r="C364" s="17" t="s">
        <v>74</v>
      </c>
      <c r="D364" s="17" t="s">
        <v>1102</v>
      </c>
      <c r="E364" s="17">
        <v>7.6948955265032142</v>
      </c>
    </row>
    <row r="365">
      <c r="A365" s="17" t="s">
        <v>96</v>
      </c>
      <c r="B365" s="17" t="s">
        <v>86</v>
      </c>
      <c r="C365" s="17" t="s">
        <v>74</v>
      </c>
      <c r="D365" s="17" t="s">
        <v>1103</v>
      </c>
      <c r="E365" s="17">
        <v>0.54093356512077717</v>
      </c>
    </row>
    <row r="366">
      <c r="A366" s="17" t="s">
        <v>96</v>
      </c>
      <c r="B366" s="17" t="s">
        <v>86</v>
      </c>
      <c r="C366" s="17" t="s">
        <v>74</v>
      </c>
      <c r="D366" s="17" t="s">
        <v>1104</v>
      </c>
      <c r="E366" s="17">
        <v>8.1892857067156779</v>
      </c>
    </row>
    <row r="367">
      <c r="A367" s="17" t="s">
        <v>96</v>
      </c>
      <c r="B367" s="17" t="s">
        <v>86</v>
      </c>
      <c r="C367" s="17" t="s">
        <v>74</v>
      </c>
      <c r="D367" s="17" t="s">
        <v>1105</v>
      </c>
      <c r="E367" s="17">
        <v>0.75005676236180741</v>
      </c>
    </row>
    <row r="368">
      <c r="A368" s="17" t="s">
        <v>96</v>
      </c>
      <c r="B368" s="17" t="s">
        <v>86</v>
      </c>
      <c r="C368" s="17" t="s">
        <v>74</v>
      </c>
      <c r="D368" s="17" t="s">
        <v>1106</v>
      </c>
      <c r="E368" s="17">
        <v>5.6137284605108544</v>
      </c>
    </row>
    <row r="369">
      <c r="A369" s="17" t="s">
        <v>96</v>
      </c>
      <c r="B369" s="17" t="s">
        <v>86</v>
      </c>
      <c r="C369" s="17" t="s">
        <v>74</v>
      </c>
      <c r="D369" s="17" t="s">
        <v>1107</v>
      </c>
      <c r="E369" s="17">
        <v>5.4257034463988</v>
      </c>
    </row>
    <row r="370">
      <c r="A370" s="17" t="s">
        <v>96</v>
      </c>
      <c r="B370" s="17" t="s">
        <v>86</v>
      </c>
      <c r="C370" s="17" t="s">
        <v>74</v>
      </c>
      <c r="D370" s="17" t="s">
        <v>1108</v>
      </c>
      <c r="E370" s="17">
        <v>5.6137284605117266</v>
      </c>
    </row>
    <row r="371">
      <c r="A371" s="17" t="s">
        <v>96</v>
      </c>
      <c r="B371" s="17" t="s">
        <v>86</v>
      </c>
      <c r="C371" s="17" t="s">
        <v>74</v>
      </c>
      <c r="D371" s="17" t="s">
        <v>1109</v>
      </c>
      <c r="E371" s="17">
        <v>4.27282563382521</v>
      </c>
    </row>
    <row r="372">
      <c r="A372" s="17" t="s">
        <v>96</v>
      </c>
      <c r="B372" s="17" t="s">
        <v>86</v>
      </c>
      <c r="C372" s="17" t="s">
        <v>74</v>
      </c>
      <c r="D372" s="17" t="s">
        <v>1110</v>
      </c>
      <c r="E372" s="17">
        <v>7.3494466132217831</v>
      </c>
    </row>
    <row r="373">
      <c r="A373" s="17" t="s">
        <v>96</v>
      </c>
      <c r="B373" s="17" t="s">
        <v>86</v>
      </c>
      <c r="C373" s="17" t="s">
        <v>74</v>
      </c>
      <c r="D373" s="17" t="s">
        <v>1111</v>
      </c>
      <c r="E373" s="17">
        <v>0.66650742845297806</v>
      </c>
    </row>
    <row r="374">
      <c r="A374" s="17" t="s">
        <v>96</v>
      </c>
      <c r="B374" s="17" t="s">
        <v>86</v>
      </c>
      <c r="C374" s="17" t="s">
        <v>74</v>
      </c>
      <c r="D374" s="17" t="s">
        <v>1112</v>
      </c>
      <c r="E374" s="17">
        <v>5.0142469521487794</v>
      </c>
    </row>
    <row r="375">
      <c r="A375" s="17" t="s">
        <v>96</v>
      </c>
      <c r="B375" s="17" t="s">
        <v>86</v>
      </c>
      <c r="C375" s="17" t="s">
        <v>74</v>
      </c>
      <c r="D375" s="17" t="s">
        <v>1113</v>
      </c>
      <c r="E375" s="17">
        <v>2.2556039284013476</v>
      </c>
    </row>
    <row r="376">
      <c r="A376" s="17" t="s">
        <v>96</v>
      </c>
      <c r="B376" s="17" t="s">
        <v>86</v>
      </c>
      <c r="C376" s="17" t="s">
        <v>74</v>
      </c>
      <c r="D376" s="17" t="s">
        <v>1114</v>
      </c>
      <c r="E376" s="17">
        <v>4.9531674775030767</v>
      </c>
    </row>
    <row r="377">
      <c r="A377" s="17" t="s">
        <v>96</v>
      </c>
      <c r="B377" s="17" t="s">
        <v>86</v>
      </c>
      <c r="C377" s="17" t="s">
        <v>74</v>
      </c>
      <c r="D377" s="17" t="s">
        <v>1115</v>
      </c>
      <c r="E377" s="17">
        <v>4.3604829074388736</v>
      </c>
    </row>
    <row r="378">
      <c r="A378" s="17" t="s">
        <v>96</v>
      </c>
      <c r="B378" s="17" t="s">
        <v>86</v>
      </c>
      <c r="C378" s="17" t="s">
        <v>74</v>
      </c>
      <c r="D378" s="17" t="s">
        <v>1116</v>
      </c>
      <c r="E378" s="17">
        <v>0.6087417201776989</v>
      </c>
    </row>
    <row r="379">
      <c r="A379" s="17" t="s">
        <v>96</v>
      </c>
      <c r="B379" s="17" t="s">
        <v>86</v>
      </c>
      <c r="C379" s="17" t="s">
        <v>74</v>
      </c>
      <c r="D379" s="17" t="s">
        <v>1117</v>
      </c>
      <c r="E379" s="17">
        <v>4.5560694751972237</v>
      </c>
    </row>
    <row r="380">
      <c r="A380" s="17" t="s">
        <v>96</v>
      </c>
      <c r="B380" s="17" t="s">
        <v>86</v>
      </c>
      <c r="C380" s="17" t="s">
        <v>74</v>
      </c>
      <c r="D380" s="17" t="s">
        <v>1118</v>
      </c>
      <c r="E380" s="17">
        <v>4.4034694637439538</v>
      </c>
    </row>
    <row r="381">
      <c r="A381" s="17" t="s">
        <v>96</v>
      </c>
      <c r="B381" s="17" t="s">
        <v>86</v>
      </c>
      <c r="C381" s="17" t="s">
        <v>74</v>
      </c>
      <c r="D381" s="17" t="s">
        <v>1119</v>
      </c>
      <c r="E381" s="17">
        <v>4.5560694751979165</v>
      </c>
    </row>
    <row r="382">
      <c r="A382" s="17" t="s">
        <v>96</v>
      </c>
      <c r="B382" s="17" t="s">
        <v>86</v>
      </c>
      <c r="C382" s="17" t="s">
        <v>74</v>
      </c>
      <c r="D382" s="17" t="s">
        <v>1120</v>
      </c>
      <c r="E382" s="17">
        <v>0.54093356512125756</v>
      </c>
    </row>
    <row r="383">
      <c r="A383" s="17" t="s">
        <v>96</v>
      </c>
      <c r="B383" s="17" t="s">
        <v>86</v>
      </c>
      <c r="C383" s="17" t="s">
        <v>74</v>
      </c>
      <c r="D383" s="17" t="s">
        <v>1121</v>
      </c>
      <c r="E383" s="17">
        <v>1.8035615863429684</v>
      </c>
    </row>
    <row r="384">
      <c r="A384" s="17" t="s">
        <v>96</v>
      </c>
      <c r="B384" s="17" t="s">
        <v>86</v>
      </c>
      <c r="C384" s="17" t="s">
        <v>74</v>
      </c>
      <c r="D384" s="17" t="s">
        <v>1122</v>
      </c>
      <c r="E384" s="17">
        <v>7.4790382677287992</v>
      </c>
    </row>
    <row r="385">
      <c r="A385" s="17" t="s">
        <v>96</v>
      </c>
      <c r="B385" s="17" t="s">
        <v>86</v>
      </c>
      <c r="C385" s="17" t="s">
        <v>74</v>
      </c>
      <c r="D385" s="17" t="s">
        <v>1123</v>
      </c>
      <c r="E385" s="17">
        <v>5.8151663741543587</v>
      </c>
    </row>
    <row r="386">
      <c r="A386" s="17" t="s">
        <v>96</v>
      </c>
      <c r="B386" s="17" t="s">
        <v>86</v>
      </c>
      <c r="C386" s="17" t="s">
        <v>74</v>
      </c>
      <c r="D386" s="17" t="s">
        <v>1124</v>
      </c>
      <c r="E386" s="17">
        <v>46.106339725407629</v>
      </c>
    </row>
    <row r="387">
      <c r="A387" s="17" t="s">
        <v>96</v>
      </c>
      <c r="B387" s="17" t="s">
        <v>86</v>
      </c>
      <c r="C387" s="17" t="s">
        <v>74</v>
      </c>
      <c r="D387" s="17" t="s">
        <v>1125</v>
      </c>
      <c r="E387" s="17">
        <v>10.777170319569851</v>
      </c>
    </row>
    <row r="388">
      <c r="A388" s="17" t="s">
        <v>96</v>
      </c>
      <c r="B388" s="17" t="s">
        <v>86</v>
      </c>
      <c r="C388" s="17" t="s">
        <v>74</v>
      </c>
      <c r="D388" s="17" t="s">
        <v>1126</v>
      </c>
      <c r="E388" s="17">
        <v>7.6755598600870281</v>
      </c>
    </row>
    <row r="389">
      <c r="A389" s="17" t="s">
        <v>96</v>
      </c>
      <c r="B389" s="17" t="s">
        <v>86</v>
      </c>
      <c r="C389" s="17" t="s">
        <v>74</v>
      </c>
      <c r="D389" s="17" t="s">
        <v>1127</v>
      </c>
      <c r="E389" s="17">
        <v>15.553406697025014</v>
      </c>
    </row>
    <row r="390">
      <c r="A390" s="17" t="s">
        <v>96</v>
      </c>
      <c r="B390" s="17" t="s">
        <v>86</v>
      </c>
      <c r="C390" s="17" t="s">
        <v>74</v>
      </c>
      <c r="D390" s="17" t="s">
        <v>1128</v>
      </c>
      <c r="E390" s="17">
        <v>5.0127358758465475</v>
      </c>
    </row>
    <row r="391">
      <c r="A391" s="17" t="s">
        <v>96</v>
      </c>
      <c r="B391" s="17" t="s">
        <v>86</v>
      </c>
      <c r="C391" s="17" t="s">
        <v>74</v>
      </c>
      <c r="D391" s="17" t="s">
        <v>1129</v>
      </c>
      <c r="E391" s="17">
        <v>1.2549779123151883</v>
      </c>
    </row>
    <row r="392">
      <c r="A392" s="17" t="s">
        <v>96</v>
      </c>
      <c r="B392" s="17" t="s">
        <v>86</v>
      </c>
      <c r="C392" s="17" t="s">
        <v>74</v>
      </c>
      <c r="D392" s="17" t="s">
        <v>1130</v>
      </c>
      <c r="E392" s="17">
        <v>1.1419503009918033</v>
      </c>
    </row>
    <row r="393">
      <c r="A393" s="17" t="s">
        <v>96</v>
      </c>
      <c r="B393" s="17" t="s">
        <v>86</v>
      </c>
      <c r="C393" s="17" t="s">
        <v>74</v>
      </c>
      <c r="D393" s="17" t="s">
        <v>1131</v>
      </c>
      <c r="E393" s="17">
        <v>8.4986752735584812</v>
      </c>
    </row>
    <row r="394">
      <c r="A394" s="17" t="s">
        <v>96</v>
      </c>
      <c r="B394" s="17" t="s">
        <v>86</v>
      </c>
      <c r="C394" s="17" t="s">
        <v>74</v>
      </c>
      <c r="D394" s="17" t="s">
        <v>1132</v>
      </c>
      <c r="E394" s="17">
        <v>10.949660233202929</v>
      </c>
    </row>
    <row r="395">
      <c r="A395" s="17" t="s">
        <v>96</v>
      </c>
      <c r="B395" s="17" t="s">
        <v>86</v>
      </c>
      <c r="C395" s="17" t="s">
        <v>74</v>
      </c>
      <c r="D395" s="17" t="s">
        <v>1133</v>
      </c>
      <c r="E395" s="17">
        <v>0.31395040444436761</v>
      </c>
    </row>
    <row r="396">
      <c r="A396" s="17" t="s">
        <v>96</v>
      </c>
      <c r="B396" s="17" t="s">
        <v>86</v>
      </c>
      <c r="C396" s="17" t="s">
        <v>74</v>
      </c>
      <c r="D396" s="17" t="s">
        <v>1134</v>
      </c>
      <c r="E396" s="17">
        <v>3.0463600118528174</v>
      </c>
    </row>
    <row r="397">
      <c r="A397" s="17" t="s">
        <v>96</v>
      </c>
      <c r="B397" s="17" t="s">
        <v>86</v>
      </c>
      <c r="C397" s="17" t="s">
        <v>74</v>
      </c>
      <c r="D397" s="17" t="s">
        <v>1135</v>
      </c>
      <c r="E397" s="17">
        <v>6.2691002699205969</v>
      </c>
    </row>
    <row r="398">
      <c r="A398" s="17" t="s">
        <v>96</v>
      </c>
      <c r="B398" s="17" t="s">
        <v>86</v>
      </c>
      <c r="C398" s="17" t="s">
        <v>74</v>
      </c>
      <c r="D398" s="17" t="s">
        <v>1136</v>
      </c>
      <c r="E398" s="17">
        <v>0.35362523050607914</v>
      </c>
    </row>
    <row r="399">
      <c r="A399" s="17" t="s">
        <v>96</v>
      </c>
      <c r="B399" s="17" t="s">
        <v>86</v>
      </c>
      <c r="C399" s="17" t="s">
        <v>74</v>
      </c>
      <c r="D399" s="17" t="s">
        <v>1137</v>
      </c>
      <c r="E399" s="17">
        <v>11.24504964236271</v>
      </c>
    </row>
    <row r="400">
      <c r="A400" s="17" t="s">
        <v>96</v>
      </c>
      <c r="B400" s="17" t="s">
        <v>86</v>
      </c>
      <c r="C400" s="17" t="s">
        <v>74</v>
      </c>
      <c r="D400" s="17" t="s">
        <v>1138</v>
      </c>
      <c r="E400" s="17">
        <v>11.407464388107693</v>
      </c>
    </row>
    <row r="401">
      <c r="A401" s="17" t="s">
        <v>96</v>
      </c>
      <c r="B401" s="17" t="s">
        <v>86</v>
      </c>
      <c r="C401" s="17" t="s">
        <v>74</v>
      </c>
      <c r="D401" s="17" t="s">
        <v>1139</v>
      </c>
      <c r="E401" s="17">
        <v>25.294359146068714</v>
      </c>
    </row>
    <row r="402">
      <c r="A402" s="17" t="s">
        <v>96</v>
      </c>
      <c r="B402" s="17" t="s">
        <v>86</v>
      </c>
      <c r="C402" s="17" t="s">
        <v>74</v>
      </c>
      <c r="D402" s="17" t="s">
        <v>1140</v>
      </c>
      <c r="E402" s="17">
        <v>5.3831403848943449</v>
      </c>
    </row>
    <row r="403">
      <c r="A403" s="17" t="s">
        <v>96</v>
      </c>
      <c r="B403" s="17" t="s">
        <v>86</v>
      </c>
      <c r="C403" s="17" t="s">
        <v>74</v>
      </c>
      <c r="D403" s="17" t="s">
        <v>1141</v>
      </c>
      <c r="E403" s="17">
        <v>0.25469993704625088</v>
      </c>
    </row>
    <row r="404">
      <c r="A404" s="17" t="s">
        <v>96</v>
      </c>
      <c r="B404" s="17" t="s">
        <v>86</v>
      </c>
      <c r="C404" s="17" t="s">
        <v>74</v>
      </c>
      <c r="D404" s="17" t="s">
        <v>1142</v>
      </c>
      <c r="E404" s="17">
        <v>5.1058929013818979</v>
      </c>
    </row>
    <row r="405">
      <c r="A405" s="17" t="s">
        <v>96</v>
      </c>
      <c r="B405" s="17" t="s">
        <v>86</v>
      </c>
      <c r="C405" s="17" t="s">
        <v>74</v>
      </c>
      <c r="D405" s="17" t="s">
        <v>1143</v>
      </c>
      <c r="E405" s="17">
        <v>3.2483176173151933</v>
      </c>
    </row>
    <row r="406">
      <c r="A406" s="17" t="s">
        <v>96</v>
      </c>
      <c r="B406" s="17" t="s">
        <v>86</v>
      </c>
      <c r="C406" s="17" t="s">
        <v>74</v>
      </c>
      <c r="D406" s="17" t="s">
        <v>1144</v>
      </c>
      <c r="E406" s="17">
        <v>4.1520756248962511</v>
      </c>
    </row>
    <row r="407">
      <c r="A407" s="17" t="s">
        <v>96</v>
      </c>
      <c r="B407" s="17" t="s">
        <v>86</v>
      </c>
      <c r="C407" s="17" t="s">
        <v>74</v>
      </c>
      <c r="D407" s="17" t="s">
        <v>1145</v>
      </c>
      <c r="E407" s="17">
        <v>3.0791251325723392</v>
      </c>
    </row>
    <row r="408">
      <c r="A408" s="17" t="s">
        <v>96</v>
      </c>
      <c r="B408" s="17" t="s">
        <v>86</v>
      </c>
      <c r="C408" s="17" t="s">
        <v>74</v>
      </c>
      <c r="D408" s="17" t="s">
        <v>1146</v>
      </c>
      <c r="E408" s="17">
        <v>3.0642778578435359</v>
      </c>
    </row>
    <row r="409">
      <c r="A409" s="17" t="s">
        <v>96</v>
      </c>
      <c r="B409" s="17" t="s">
        <v>86</v>
      </c>
      <c r="C409" s="17" t="s">
        <v>74</v>
      </c>
      <c r="D409" s="17" t="s">
        <v>1147</v>
      </c>
      <c r="E409" s="17">
        <v>2.6865031548382796</v>
      </c>
    </row>
    <row r="410">
      <c r="A410" s="17" t="s">
        <v>96</v>
      </c>
      <c r="B410" s="17" t="s">
        <v>86</v>
      </c>
      <c r="C410" s="17" t="s">
        <v>74</v>
      </c>
      <c r="D410" s="17" t="s">
        <v>1148</v>
      </c>
      <c r="E410" s="17">
        <v>2.7528620279574771</v>
      </c>
    </row>
    <row r="411">
      <c r="A411" s="17" t="s">
        <v>96</v>
      </c>
      <c r="B411" s="17" t="s">
        <v>86</v>
      </c>
      <c r="C411" s="17" t="s">
        <v>74</v>
      </c>
      <c r="D411" s="17" t="s">
        <v>1149</v>
      </c>
      <c r="E411" s="17">
        <v>0.93940369615325936</v>
      </c>
    </row>
    <row r="412">
      <c r="A412" s="17" t="s">
        <v>96</v>
      </c>
      <c r="B412" s="17" t="s">
        <v>86</v>
      </c>
      <c r="C412" s="17" t="s">
        <v>74</v>
      </c>
      <c r="D412" s="17" t="s">
        <v>1150</v>
      </c>
      <c r="E412" s="17">
        <v>2.3216984452143676</v>
      </c>
    </row>
    <row r="413">
      <c r="A413" s="17" t="s">
        <v>96</v>
      </c>
      <c r="B413" s="17" t="s">
        <v>86</v>
      </c>
      <c r="C413" s="17" t="s">
        <v>74</v>
      </c>
      <c r="D413" s="17" t="s">
        <v>1151</v>
      </c>
      <c r="E413" s="17">
        <v>7.9989083908440612</v>
      </c>
    </row>
    <row r="414">
      <c r="A414" s="17" t="s">
        <v>96</v>
      </c>
      <c r="B414" s="17" t="s">
        <v>86</v>
      </c>
      <c r="C414" s="17" t="s">
        <v>74</v>
      </c>
      <c r="D414" s="17" t="s">
        <v>1152</v>
      </c>
      <c r="E414" s="17">
        <v>0.32775002460164071</v>
      </c>
    </row>
    <row r="415">
      <c r="A415" s="17" t="s">
        <v>96</v>
      </c>
      <c r="B415" s="17" t="s">
        <v>86</v>
      </c>
      <c r="C415" s="17" t="s">
        <v>74</v>
      </c>
      <c r="D415" s="17" t="s">
        <v>1153</v>
      </c>
      <c r="E415" s="17">
        <v>5.6190755183194678</v>
      </c>
    </row>
    <row r="416">
      <c r="A416" s="17" t="s">
        <v>96</v>
      </c>
      <c r="B416" s="17" t="s">
        <v>86</v>
      </c>
      <c r="C416" s="17" t="s">
        <v>74</v>
      </c>
      <c r="D416" s="17" t="s">
        <v>1154</v>
      </c>
      <c r="E416" s="17">
        <v>1.1040000828616623</v>
      </c>
    </row>
    <row r="417">
      <c r="A417" s="17" t="s">
        <v>96</v>
      </c>
      <c r="B417" s="17" t="s">
        <v>86</v>
      </c>
      <c r="C417" s="17" t="s">
        <v>74</v>
      </c>
      <c r="D417" s="17" t="s">
        <v>1155</v>
      </c>
      <c r="E417" s="17">
        <v>4.8572201376535027</v>
      </c>
    </row>
    <row r="418">
      <c r="A418" s="17" t="s">
        <v>96</v>
      </c>
      <c r="B418" s="17" t="s">
        <v>86</v>
      </c>
      <c r="C418" s="17" t="s">
        <v>74</v>
      </c>
      <c r="D418" s="17" t="s">
        <v>1156</v>
      </c>
      <c r="E418" s="17">
        <v>5.3867405607293533</v>
      </c>
    </row>
    <row r="419">
      <c r="A419" s="17" t="s">
        <v>96</v>
      </c>
      <c r="B419" s="17" t="s">
        <v>86</v>
      </c>
      <c r="C419" s="17" t="s">
        <v>74</v>
      </c>
      <c r="D419" s="17" t="s">
        <v>1157</v>
      </c>
      <c r="E419" s="17">
        <v>0.25109976121124172</v>
      </c>
    </row>
    <row r="420">
      <c r="A420" s="17" t="s">
        <v>96</v>
      </c>
      <c r="B420" s="17" t="s">
        <v>86</v>
      </c>
      <c r="C420" s="17" t="s">
        <v>74</v>
      </c>
      <c r="D420" s="17" t="s">
        <v>1158</v>
      </c>
      <c r="E420" s="17">
        <v>5.1011579133079428</v>
      </c>
    </row>
    <row r="421">
      <c r="A421" s="17" t="s">
        <v>96</v>
      </c>
      <c r="B421" s="17" t="s">
        <v>86</v>
      </c>
      <c r="C421" s="17" t="s">
        <v>74</v>
      </c>
      <c r="D421" s="17" t="s">
        <v>1159</v>
      </c>
      <c r="E421" s="17">
        <v>0.896000067250045</v>
      </c>
    </row>
    <row r="422">
      <c r="A422" s="17" t="s">
        <v>96</v>
      </c>
      <c r="B422" s="17" t="s">
        <v>86</v>
      </c>
      <c r="C422" s="17" t="s">
        <v>74</v>
      </c>
      <c r="D422" s="17" t="s">
        <v>1160</v>
      </c>
      <c r="E422" s="17">
        <v>12.638400964154441</v>
      </c>
    </row>
    <row r="423">
      <c r="A423" s="17" t="s">
        <v>96</v>
      </c>
      <c r="B423" s="17" t="s">
        <v>86</v>
      </c>
      <c r="C423" s="17" t="s">
        <v>74</v>
      </c>
      <c r="D423" s="17" t="s">
        <v>1161</v>
      </c>
      <c r="E423" s="17">
        <v>4.5725000448719628</v>
      </c>
    </row>
    <row r="424">
      <c r="A424" s="17" t="s">
        <v>96</v>
      </c>
      <c r="B424" s="17" t="s">
        <v>86</v>
      </c>
      <c r="C424" s="17" t="s">
        <v>74</v>
      </c>
      <c r="D424" s="17" t="s">
        <v>1162</v>
      </c>
      <c r="E424" s="17">
        <v>1.1549993857300116</v>
      </c>
    </row>
    <row r="425">
      <c r="A425" s="17" t="s">
        <v>96</v>
      </c>
      <c r="B425" s="17" t="s">
        <v>86</v>
      </c>
      <c r="C425" s="17" t="s">
        <v>74</v>
      </c>
      <c r="D425" s="17" t="s">
        <v>1163</v>
      </c>
      <c r="E425" s="17">
        <v>4.5725000448719619</v>
      </c>
    </row>
    <row r="426">
      <c r="A426" s="17" t="s">
        <v>96</v>
      </c>
      <c r="B426" s="17" t="s">
        <v>86</v>
      </c>
      <c r="C426" s="17" t="s">
        <v>74</v>
      </c>
      <c r="D426" s="17" t="s">
        <v>1164</v>
      </c>
      <c r="E426" s="17">
        <v>12.643401208369744</v>
      </c>
    </row>
    <row r="427">
      <c r="A427" s="17" t="s">
        <v>96</v>
      </c>
      <c r="B427" s="17" t="s">
        <v>86</v>
      </c>
      <c r="C427" s="17" t="s">
        <v>74</v>
      </c>
      <c r="D427" s="17" t="s">
        <v>1165</v>
      </c>
      <c r="E427" s="17">
        <v>4.5725000448719628</v>
      </c>
    </row>
    <row r="428">
      <c r="A428" s="17" t="s">
        <v>96</v>
      </c>
      <c r="B428" s="17" t="s">
        <v>86</v>
      </c>
      <c r="C428" s="17" t="s">
        <v>74</v>
      </c>
      <c r="D428" s="17" t="s">
        <v>1166</v>
      </c>
      <c r="E428" s="17">
        <v>1.1549993857284846</v>
      </c>
    </row>
    <row r="429">
      <c r="A429" s="17" t="s">
        <v>96</v>
      </c>
      <c r="B429" s="17" t="s">
        <v>86</v>
      </c>
      <c r="C429" s="17" t="s">
        <v>74</v>
      </c>
      <c r="D429" s="17" t="s">
        <v>1167</v>
      </c>
      <c r="E429" s="17">
        <v>4.5725000448719619</v>
      </c>
    </row>
    <row r="430">
      <c r="A430" s="17" t="s">
        <v>96</v>
      </c>
      <c r="B430" s="17" t="s">
        <v>86</v>
      </c>
      <c r="C430" s="17" t="s">
        <v>74</v>
      </c>
      <c r="D430" s="17" t="s">
        <v>1168</v>
      </c>
      <c r="E430" s="17">
        <v>12.430901199220498</v>
      </c>
    </row>
    <row r="431">
      <c r="A431" s="17" t="s">
        <v>96</v>
      </c>
      <c r="B431" s="17" t="s">
        <v>86</v>
      </c>
      <c r="C431" s="17" t="s">
        <v>74</v>
      </c>
      <c r="D431" s="17" t="s">
        <v>1169</v>
      </c>
      <c r="E431" s="17">
        <v>4.5725000448719628</v>
      </c>
    </row>
    <row r="432">
      <c r="A432" s="17" t="s">
        <v>96</v>
      </c>
      <c r="B432" s="17" t="s">
        <v>86</v>
      </c>
      <c r="C432" s="17" t="s">
        <v>74</v>
      </c>
      <c r="D432" s="17" t="s">
        <v>1170</v>
      </c>
      <c r="E432" s="17">
        <v>1.1549993857284901</v>
      </c>
    </row>
    <row r="433">
      <c r="A433" s="17" t="s">
        <v>96</v>
      </c>
      <c r="B433" s="17" t="s">
        <v>86</v>
      </c>
      <c r="C433" s="17" t="s">
        <v>74</v>
      </c>
      <c r="D433" s="17" t="s">
        <v>1171</v>
      </c>
      <c r="E433" s="17">
        <v>4.5725000448719619</v>
      </c>
    </row>
    <row r="434">
      <c r="A434" s="17" t="s">
        <v>96</v>
      </c>
      <c r="B434" s="17" t="s">
        <v>86</v>
      </c>
      <c r="C434" s="17" t="s">
        <v>74</v>
      </c>
      <c r="D434" s="17" t="s">
        <v>1172</v>
      </c>
      <c r="E434" s="17">
        <v>12.85347349556886</v>
      </c>
    </row>
    <row r="435">
      <c r="A435" s="17" t="s">
        <v>96</v>
      </c>
      <c r="B435" s="17" t="s">
        <v>86</v>
      </c>
      <c r="C435" s="17" t="s">
        <v>74</v>
      </c>
      <c r="D435" s="17" t="s">
        <v>1173</v>
      </c>
      <c r="E435" s="17">
        <v>4.5725000448719628</v>
      </c>
    </row>
    <row r="436">
      <c r="A436" s="17" t="s">
        <v>96</v>
      </c>
      <c r="B436" s="17" t="s">
        <v>86</v>
      </c>
      <c r="C436" s="17" t="s">
        <v>74</v>
      </c>
      <c r="D436" s="17" t="s">
        <v>1174</v>
      </c>
      <c r="E436" s="17">
        <v>1.1549993857300116</v>
      </c>
    </row>
    <row r="437">
      <c r="A437" s="17" t="s">
        <v>96</v>
      </c>
      <c r="B437" s="17" t="s">
        <v>86</v>
      </c>
      <c r="C437" s="17" t="s">
        <v>74</v>
      </c>
      <c r="D437" s="17" t="s">
        <v>1175</v>
      </c>
      <c r="E437" s="17">
        <v>4.5775002890872472</v>
      </c>
    </row>
    <row r="438">
      <c r="A438" s="17" t="s">
        <v>96</v>
      </c>
      <c r="B438" s="17" t="s">
        <v>86</v>
      </c>
      <c r="C438" s="17" t="s">
        <v>74</v>
      </c>
      <c r="D438" s="17" t="s">
        <v>1176</v>
      </c>
      <c r="E438" s="17">
        <v>12.849578939092767</v>
      </c>
    </row>
    <row r="439">
      <c r="A439" s="17" t="s">
        <v>96</v>
      </c>
      <c r="B439" s="17" t="s">
        <v>86</v>
      </c>
      <c r="C439" s="17" t="s">
        <v>74</v>
      </c>
      <c r="D439" s="17" t="s">
        <v>1177</v>
      </c>
      <c r="E439" s="17">
        <v>4.5725000448719628</v>
      </c>
    </row>
    <row r="440">
      <c r="A440" s="17" t="s">
        <v>96</v>
      </c>
      <c r="B440" s="17" t="s">
        <v>86</v>
      </c>
      <c r="C440" s="17" t="s">
        <v>74</v>
      </c>
      <c r="D440" s="17" t="s">
        <v>1178</v>
      </c>
      <c r="E440" s="17">
        <v>1.1549993857284864</v>
      </c>
    </row>
    <row r="441">
      <c r="A441" s="17" t="s">
        <v>96</v>
      </c>
      <c r="B441" s="17" t="s">
        <v>86</v>
      </c>
      <c r="C441" s="17" t="s">
        <v>74</v>
      </c>
      <c r="D441" s="17" t="s">
        <v>1179</v>
      </c>
      <c r="E441" s="17">
        <v>4.5725000448719619</v>
      </c>
    </row>
    <row r="442">
      <c r="A442" s="17" t="s">
        <v>96</v>
      </c>
      <c r="B442" s="17" t="s">
        <v>86</v>
      </c>
      <c r="C442" s="17" t="s">
        <v>74</v>
      </c>
      <c r="D442" s="17" t="s">
        <v>1180</v>
      </c>
      <c r="E442" s="17">
        <v>12.422151198844176</v>
      </c>
    </row>
    <row r="443">
      <c r="A443" s="17" t="s">
        <v>96</v>
      </c>
      <c r="B443" s="17" t="s">
        <v>86</v>
      </c>
      <c r="C443" s="17" t="s">
        <v>74</v>
      </c>
      <c r="D443" s="17" t="s">
        <v>1181</v>
      </c>
      <c r="E443" s="17">
        <v>4.5725000448719628</v>
      </c>
    </row>
    <row r="444">
      <c r="A444" s="17" t="s">
        <v>96</v>
      </c>
      <c r="B444" s="17" t="s">
        <v>86</v>
      </c>
      <c r="C444" s="17" t="s">
        <v>74</v>
      </c>
      <c r="D444" s="17" t="s">
        <v>1182</v>
      </c>
      <c r="E444" s="17">
        <v>1.1549993857300116</v>
      </c>
    </row>
    <row r="445">
      <c r="A445" s="17" t="s">
        <v>96</v>
      </c>
      <c r="B445" s="17" t="s">
        <v>86</v>
      </c>
      <c r="C445" s="17" t="s">
        <v>74</v>
      </c>
      <c r="D445" s="17" t="s">
        <v>1183</v>
      </c>
      <c r="E445" s="17">
        <v>4.5725000448719619</v>
      </c>
    </row>
    <row r="446">
      <c r="A446" s="17" t="s">
        <v>96</v>
      </c>
      <c r="B446" s="17" t="s">
        <v>86</v>
      </c>
      <c r="C446" s="17" t="s">
        <v>74</v>
      </c>
      <c r="D446" s="17" t="s">
        <v>1184</v>
      </c>
      <c r="E446" s="17">
        <v>12.643401208369733</v>
      </c>
    </row>
    <row r="447">
      <c r="A447" s="17" t="s">
        <v>96</v>
      </c>
      <c r="B447" s="17" t="s">
        <v>86</v>
      </c>
      <c r="C447" s="17" t="s">
        <v>74</v>
      </c>
      <c r="D447" s="17" t="s">
        <v>1185</v>
      </c>
      <c r="E447" s="17">
        <v>4.5725000448719628</v>
      </c>
    </row>
    <row r="448">
      <c r="A448" s="17" t="s">
        <v>96</v>
      </c>
      <c r="B448" s="17" t="s">
        <v>86</v>
      </c>
      <c r="C448" s="17" t="s">
        <v>74</v>
      </c>
      <c r="D448" s="17" t="s">
        <v>1186</v>
      </c>
      <c r="E448" s="17">
        <v>1.1549993857284846</v>
      </c>
    </row>
    <row r="449">
      <c r="A449" s="17" t="s">
        <v>96</v>
      </c>
      <c r="B449" s="17" t="s">
        <v>86</v>
      </c>
      <c r="C449" s="17" t="s">
        <v>74</v>
      </c>
      <c r="D449" s="17" t="s">
        <v>1187</v>
      </c>
      <c r="E449" s="17">
        <v>4.5725000448719619</v>
      </c>
    </row>
    <row r="450">
      <c r="A450" s="17" t="s">
        <v>96</v>
      </c>
      <c r="B450" s="17" t="s">
        <v>86</v>
      </c>
      <c r="C450" s="17" t="s">
        <v>74</v>
      </c>
      <c r="D450" s="17" t="s">
        <v>1188</v>
      </c>
      <c r="E450" s="17">
        <v>12.643401208369745</v>
      </c>
    </row>
    <row r="451">
      <c r="A451" s="17" t="s">
        <v>96</v>
      </c>
      <c r="B451" s="17" t="s">
        <v>86</v>
      </c>
      <c r="C451" s="17" t="s">
        <v>74</v>
      </c>
      <c r="D451" s="17" t="s">
        <v>1189</v>
      </c>
      <c r="E451" s="17">
        <v>4.5725000448719628</v>
      </c>
    </row>
    <row r="452">
      <c r="A452" s="17" t="s">
        <v>96</v>
      </c>
      <c r="B452" s="17" t="s">
        <v>86</v>
      </c>
      <c r="C452" s="17" t="s">
        <v>74</v>
      </c>
      <c r="D452" s="17" t="s">
        <v>1190</v>
      </c>
      <c r="E452" s="17">
        <v>1.1549993857300005</v>
      </c>
    </row>
    <row r="453">
      <c r="A453" s="17" t="s">
        <v>96</v>
      </c>
      <c r="B453" s="17" t="s">
        <v>86</v>
      </c>
      <c r="C453" s="17" t="s">
        <v>74</v>
      </c>
      <c r="D453" s="17" t="s">
        <v>1191</v>
      </c>
      <c r="E453" s="17">
        <v>4.5725000448719619</v>
      </c>
    </row>
    <row r="454">
      <c r="A454" s="17" t="s">
        <v>96</v>
      </c>
      <c r="B454" s="17" t="s">
        <v>86</v>
      </c>
      <c r="C454" s="17" t="s">
        <v>74</v>
      </c>
      <c r="D454" s="17" t="s">
        <v>1192</v>
      </c>
      <c r="E454" s="17">
        <v>12.64340120836974</v>
      </c>
    </row>
    <row r="455">
      <c r="A455" s="17" t="s">
        <v>96</v>
      </c>
      <c r="B455" s="17" t="s">
        <v>86</v>
      </c>
      <c r="C455" s="17" t="s">
        <v>74</v>
      </c>
      <c r="D455" s="17" t="s">
        <v>1193</v>
      </c>
      <c r="E455" s="17">
        <v>4.5725000448719628</v>
      </c>
    </row>
    <row r="456">
      <c r="A456" s="17" t="s">
        <v>96</v>
      </c>
      <c r="B456" s="17" t="s">
        <v>86</v>
      </c>
      <c r="C456" s="17" t="s">
        <v>74</v>
      </c>
      <c r="D456" s="17" t="s">
        <v>1194</v>
      </c>
      <c r="E456" s="17">
        <v>1.1549993857284846</v>
      </c>
    </row>
    <row r="457">
      <c r="A457" s="17" t="s">
        <v>96</v>
      </c>
      <c r="B457" s="17" t="s">
        <v>86</v>
      </c>
      <c r="C457" s="17" t="s">
        <v>74</v>
      </c>
      <c r="D457" s="17" t="s">
        <v>1195</v>
      </c>
      <c r="E457" s="17">
        <v>4.5725000448719619</v>
      </c>
    </row>
    <row r="458">
      <c r="A458" s="17" t="s">
        <v>96</v>
      </c>
      <c r="B458" s="17" t="s">
        <v>86</v>
      </c>
      <c r="C458" s="17" t="s">
        <v>74</v>
      </c>
      <c r="D458" s="17" t="s">
        <v>1196</v>
      </c>
      <c r="E458" s="17">
        <v>12.053401182967749</v>
      </c>
    </row>
    <row r="459">
      <c r="A459" s="17" t="s">
        <v>96</v>
      </c>
      <c r="B459" s="17" t="s">
        <v>86</v>
      </c>
      <c r="C459" s="17" t="s">
        <v>74</v>
      </c>
      <c r="D459" s="17" t="s">
        <v>1197</v>
      </c>
      <c r="E459" s="17">
        <v>4.5725000448734843</v>
      </c>
    </row>
    <row r="460">
      <c r="A460" s="17" t="s">
        <v>96</v>
      </c>
      <c r="B460" s="17" t="s">
        <v>86</v>
      </c>
      <c r="C460" s="17" t="s">
        <v>74</v>
      </c>
      <c r="D460" s="17" t="s">
        <v>1198</v>
      </c>
      <c r="E460" s="17">
        <v>1.1549993857284739</v>
      </c>
    </row>
    <row r="461">
      <c r="A461" s="17" t="s">
        <v>96</v>
      </c>
      <c r="B461" s="17" t="s">
        <v>86</v>
      </c>
      <c r="C461" s="17" t="s">
        <v>74</v>
      </c>
      <c r="D461" s="17" t="s">
        <v>1199</v>
      </c>
      <c r="E461" s="17">
        <v>5.1524998598453724</v>
      </c>
    </row>
    <row r="462">
      <c r="A462" s="17" t="s">
        <v>96</v>
      </c>
      <c r="B462" s="17" t="s">
        <v>86</v>
      </c>
      <c r="C462" s="17" t="s">
        <v>74</v>
      </c>
      <c r="D462" s="17" t="s">
        <v>1200</v>
      </c>
      <c r="E462" s="17">
        <v>14.610723732656393</v>
      </c>
    </row>
    <row r="463">
      <c r="A463" s="17" t="s">
        <v>96</v>
      </c>
      <c r="B463" s="17" t="s">
        <v>86</v>
      </c>
      <c r="C463" s="17" t="s">
        <v>74</v>
      </c>
      <c r="D463" s="17" t="s">
        <v>1201</v>
      </c>
      <c r="E463" s="17">
        <v>0.1694459731293135</v>
      </c>
    </row>
    <row r="464">
      <c r="A464" s="17" t="s">
        <v>96</v>
      </c>
      <c r="B464" s="17" t="s">
        <v>86</v>
      </c>
      <c r="C464" s="17" t="s">
        <v>74</v>
      </c>
      <c r="D464" s="17" t="s">
        <v>1202</v>
      </c>
      <c r="E464" s="17">
        <v>17.997500774896466</v>
      </c>
    </row>
    <row r="465">
      <c r="A465" s="17" t="s">
        <v>96</v>
      </c>
      <c r="B465" s="17" t="s">
        <v>86</v>
      </c>
      <c r="C465" s="17" t="s">
        <v>74</v>
      </c>
      <c r="D465" s="17" t="s">
        <v>1203</v>
      </c>
      <c r="E465" s="17">
        <v>7.9954517669681069</v>
      </c>
    </row>
    <row r="466">
      <c r="A466" s="17" t="s">
        <v>96</v>
      </c>
      <c r="B466" s="17" t="s">
        <v>86</v>
      </c>
      <c r="C466" s="17" t="s">
        <v>74</v>
      </c>
      <c r="D466" s="17" t="s">
        <v>1204</v>
      </c>
      <c r="E466" s="17">
        <v>22.14652363329018</v>
      </c>
    </row>
    <row r="467">
      <c r="A467" s="17" t="s">
        <v>96</v>
      </c>
      <c r="B467" s="17" t="s">
        <v>86</v>
      </c>
      <c r="C467" s="17" t="s">
        <v>74</v>
      </c>
      <c r="D467" s="17" t="s">
        <v>1205</v>
      </c>
      <c r="E467" s="17">
        <v>17.588144434485233</v>
      </c>
    </row>
    <row r="468">
      <c r="A468" s="17" t="s">
        <v>96</v>
      </c>
      <c r="B468" s="17" t="s">
        <v>86</v>
      </c>
      <c r="C468" s="17" t="s">
        <v>74</v>
      </c>
      <c r="D468" s="17" t="s">
        <v>1206</v>
      </c>
      <c r="E468" s="17">
        <v>0.61525613927375555</v>
      </c>
    </row>
    <row r="469">
      <c r="A469" s="17" t="s">
        <v>96</v>
      </c>
      <c r="B469" s="17" t="s">
        <v>86</v>
      </c>
      <c r="C469" s="17" t="s">
        <v>74</v>
      </c>
      <c r="D469" s="17" t="s">
        <v>1207</v>
      </c>
      <c r="E469" s="17">
        <v>0.14979189366559811</v>
      </c>
    </row>
    <row r="470">
      <c r="A470" s="17" t="s">
        <v>96</v>
      </c>
      <c r="B470" s="17" t="s">
        <v>86</v>
      </c>
      <c r="C470" s="17" t="s">
        <v>74</v>
      </c>
      <c r="D470" s="17" t="s">
        <v>1208</v>
      </c>
      <c r="E470" s="17">
        <v>1.5849520682412053</v>
      </c>
    </row>
    <row r="471">
      <c r="A471" s="17" t="s">
        <v>96</v>
      </c>
      <c r="B471" s="17" t="s">
        <v>86</v>
      </c>
      <c r="C471" s="17" t="s">
        <v>74</v>
      </c>
      <c r="D471" s="17" t="s">
        <v>1209</v>
      </c>
      <c r="E471" s="17">
        <v>24.906032687109633</v>
      </c>
    </row>
    <row r="472">
      <c r="A472" s="17" t="s">
        <v>96</v>
      </c>
      <c r="B472" s="17" t="s">
        <v>86</v>
      </c>
      <c r="C472" s="17" t="s">
        <v>74</v>
      </c>
      <c r="D472" s="17" t="s">
        <v>1210</v>
      </c>
      <c r="E472" s="17">
        <v>1.6501601390508427</v>
      </c>
    </row>
    <row r="473">
      <c r="A473" s="17" t="s">
        <v>96</v>
      </c>
      <c r="B473" s="17" t="s">
        <v>86</v>
      </c>
      <c r="C473" s="17" t="s">
        <v>74</v>
      </c>
      <c r="D473" s="17" t="s">
        <v>1211</v>
      </c>
      <c r="E473" s="17">
        <v>5.5551836813542552</v>
      </c>
    </row>
    <row r="474">
      <c r="A474" s="17" t="s">
        <v>96</v>
      </c>
      <c r="B474" s="17" t="s">
        <v>86</v>
      </c>
      <c r="C474" s="17" t="s">
        <v>74</v>
      </c>
      <c r="D474" s="17" t="s">
        <v>1212</v>
      </c>
      <c r="E474" s="17">
        <v>8.1513307178385812</v>
      </c>
    </row>
    <row r="475">
      <c r="A475" s="17" t="s">
        <v>96</v>
      </c>
      <c r="B475" s="17" t="s">
        <v>86</v>
      </c>
      <c r="C475" s="17" t="s">
        <v>74</v>
      </c>
      <c r="D475" s="17" t="s">
        <v>1213</v>
      </c>
      <c r="E475" s="17">
        <v>30.448639820207347</v>
      </c>
    </row>
    <row r="476">
      <c r="A476" s="17" t="s">
        <v>96</v>
      </c>
      <c r="B476" s="17" t="s">
        <v>86</v>
      </c>
      <c r="C476" s="17" t="s">
        <v>74</v>
      </c>
      <c r="D476" s="17" t="s">
        <v>1214</v>
      </c>
      <c r="E476" s="17">
        <v>32.155330135166814</v>
      </c>
    </row>
    <row r="477">
      <c r="A477" s="17" t="s">
        <v>96</v>
      </c>
      <c r="B477" s="17" t="s">
        <v>86</v>
      </c>
      <c r="C477" s="17" t="s">
        <v>74</v>
      </c>
      <c r="D477" s="17" t="s">
        <v>1215</v>
      </c>
      <c r="E477" s="17">
        <v>5.08249976483186</v>
      </c>
    </row>
    <row r="478">
      <c r="A478" s="17" t="s">
        <v>96</v>
      </c>
      <c r="B478" s="17" t="s">
        <v>86</v>
      </c>
      <c r="C478" s="17" t="s">
        <v>74</v>
      </c>
      <c r="D478" s="17" t="s">
        <v>1216</v>
      </c>
      <c r="E478" s="17">
        <v>1.1549993857216558</v>
      </c>
    </row>
    <row r="479">
      <c r="A479" s="17" t="s">
        <v>96</v>
      </c>
      <c r="B479" s="17" t="s">
        <v>86</v>
      </c>
      <c r="C479" s="17" t="s">
        <v>74</v>
      </c>
      <c r="D479" s="17" t="s">
        <v>1217</v>
      </c>
      <c r="E479" s="17">
        <v>4.5075001940736472</v>
      </c>
    </row>
    <row r="480">
      <c r="A480" s="17" t="s">
        <v>96</v>
      </c>
      <c r="B480" s="17" t="s">
        <v>86</v>
      </c>
      <c r="C480" s="17" t="s">
        <v>74</v>
      </c>
      <c r="D480" s="17" t="s">
        <v>1218</v>
      </c>
      <c r="E480" s="17">
        <v>14.945401307482509</v>
      </c>
    </row>
    <row r="481">
      <c r="A481" s="17" t="s">
        <v>96</v>
      </c>
      <c r="B481" s="17" t="s">
        <v>86</v>
      </c>
      <c r="C481" s="17" t="s">
        <v>74</v>
      </c>
      <c r="D481" s="17" t="s">
        <v>1219</v>
      </c>
      <c r="E481" s="17">
        <v>4.5075001940736472</v>
      </c>
    </row>
    <row r="482">
      <c r="A482" s="17" t="s">
        <v>96</v>
      </c>
      <c r="B482" s="17" t="s">
        <v>86</v>
      </c>
      <c r="C482" s="17" t="s">
        <v>74</v>
      </c>
      <c r="D482" s="17" t="s">
        <v>1220</v>
      </c>
      <c r="E482" s="17">
        <v>1.1549993857296266</v>
      </c>
    </row>
    <row r="483">
      <c r="A483" s="17" t="s">
        <v>96</v>
      </c>
      <c r="B483" s="17" t="s">
        <v>86</v>
      </c>
      <c r="C483" s="17" t="s">
        <v>74</v>
      </c>
      <c r="D483" s="17" t="s">
        <v>1221</v>
      </c>
      <c r="E483" s="17">
        <v>4.5075001940723967</v>
      </c>
    </row>
    <row r="484">
      <c r="A484" s="17" t="s">
        <v>96</v>
      </c>
      <c r="B484" s="17" t="s">
        <v>86</v>
      </c>
      <c r="C484" s="17" t="s">
        <v>74</v>
      </c>
      <c r="D484" s="17" t="s">
        <v>1222</v>
      </c>
      <c r="E484" s="17">
        <v>9.4958409871680018</v>
      </c>
    </row>
    <row r="485">
      <c r="A485" s="17" t="s">
        <v>96</v>
      </c>
      <c r="B485" s="17" t="s">
        <v>86</v>
      </c>
      <c r="C485" s="17" t="s">
        <v>74</v>
      </c>
      <c r="D485" s="17" t="s">
        <v>1223</v>
      </c>
      <c r="E485" s="17">
        <v>4.507500194071528</v>
      </c>
    </row>
    <row r="486">
      <c r="A486" s="17" t="s">
        <v>96</v>
      </c>
      <c r="B486" s="17" t="s">
        <v>86</v>
      </c>
      <c r="C486" s="17" t="s">
        <v>74</v>
      </c>
      <c r="D486" s="17" t="s">
        <v>1224</v>
      </c>
      <c r="E486" s="17">
        <v>1.1549993857304992</v>
      </c>
    </row>
    <row r="487">
      <c r="A487" s="17" t="s">
        <v>96</v>
      </c>
      <c r="B487" s="17" t="s">
        <v>86</v>
      </c>
      <c r="C487" s="17" t="s">
        <v>74</v>
      </c>
      <c r="D487" s="17" t="s">
        <v>1225</v>
      </c>
      <c r="E487" s="17">
        <v>4.5107745940343982</v>
      </c>
    </row>
    <row r="488">
      <c r="A488" s="17" t="s">
        <v>96</v>
      </c>
      <c r="B488" s="17" t="s">
        <v>86</v>
      </c>
      <c r="C488" s="17" t="s">
        <v>74</v>
      </c>
      <c r="D488" s="17" t="s">
        <v>1226</v>
      </c>
      <c r="E488" s="17">
        <v>2.2504291278592516</v>
      </c>
    </row>
    <row r="489">
      <c r="A489" s="17" t="s">
        <v>96</v>
      </c>
      <c r="B489" s="17" t="s">
        <v>86</v>
      </c>
      <c r="C489" s="17" t="s">
        <v>74</v>
      </c>
      <c r="D489" s="17" t="s">
        <v>1227</v>
      </c>
      <c r="E489" s="17">
        <v>4.4901132740323844</v>
      </c>
    </row>
    <row r="490">
      <c r="A490" s="17" t="s">
        <v>96</v>
      </c>
      <c r="B490" s="17" t="s">
        <v>86</v>
      </c>
      <c r="C490" s="17" t="s">
        <v>74</v>
      </c>
      <c r="D490" s="17" t="s">
        <v>1228</v>
      </c>
      <c r="E490" s="17">
        <v>1.4350000617855172</v>
      </c>
    </row>
    <row r="491">
      <c r="A491" s="17" t="s">
        <v>96</v>
      </c>
      <c r="B491" s="17" t="s">
        <v>86</v>
      </c>
      <c r="C491" s="17" t="s">
        <v>74</v>
      </c>
      <c r="D491" s="17" t="s">
        <v>1229</v>
      </c>
      <c r="E491" s="17">
        <v>4.4263875746712769</v>
      </c>
    </row>
    <row r="492">
      <c r="A492" s="17" t="s">
        <v>96</v>
      </c>
      <c r="B492" s="17" t="s">
        <v>86</v>
      </c>
      <c r="C492" s="17" t="s">
        <v>74</v>
      </c>
      <c r="D492" s="17" t="s">
        <v>1230</v>
      </c>
      <c r="E492" s="17">
        <v>2.2538792963678955</v>
      </c>
    </row>
    <row r="493">
      <c r="A493" s="17" t="s">
        <v>96</v>
      </c>
      <c r="B493" s="17" t="s">
        <v>86</v>
      </c>
      <c r="C493" s="17" t="s">
        <v>74</v>
      </c>
      <c r="D493" s="17" t="s">
        <v>1231</v>
      </c>
      <c r="E493" s="17">
        <v>4.5107745940342951</v>
      </c>
    </row>
    <row r="494">
      <c r="A494" s="17" t="s">
        <v>96</v>
      </c>
      <c r="B494" s="17" t="s">
        <v>86</v>
      </c>
      <c r="C494" s="17" t="s">
        <v>74</v>
      </c>
      <c r="D494" s="17" t="s">
        <v>1232</v>
      </c>
      <c r="E494" s="17">
        <v>1.1499991415152269</v>
      </c>
    </row>
    <row r="495">
      <c r="A495" s="17" t="s">
        <v>96</v>
      </c>
      <c r="B495" s="17" t="s">
        <v>86</v>
      </c>
      <c r="C495" s="17" t="s">
        <v>74</v>
      </c>
      <c r="D495" s="17" t="s">
        <v>1233</v>
      </c>
      <c r="E495" s="17">
        <v>4.5075001940736446</v>
      </c>
    </row>
    <row r="496">
      <c r="A496" s="17" t="s">
        <v>96</v>
      </c>
      <c r="B496" s="17" t="s">
        <v>86</v>
      </c>
      <c r="C496" s="17" t="s">
        <v>74</v>
      </c>
      <c r="D496" s="17" t="s">
        <v>1234</v>
      </c>
      <c r="E496" s="17">
        <v>8.8614010455317658</v>
      </c>
    </row>
    <row r="497">
      <c r="A497" s="17" t="s">
        <v>96</v>
      </c>
      <c r="B497" s="17" t="s">
        <v>86</v>
      </c>
      <c r="C497" s="17" t="s">
        <v>74</v>
      </c>
      <c r="D497" s="17" t="s">
        <v>1235</v>
      </c>
      <c r="E497" s="17">
        <v>4.5075001940727706</v>
      </c>
    </row>
    <row r="498">
      <c r="A498" s="17" t="s">
        <v>96</v>
      </c>
      <c r="B498" s="17" t="s">
        <v>86</v>
      </c>
      <c r="C498" s="17" t="s">
        <v>74</v>
      </c>
      <c r="D498" s="17" t="s">
        <v>1236</v>
      </c>
      <c r="E498" s="17">
        <v>1.154999385730523</v>
      </c>
    </row>
    <row r="499">
      <c r="A499" s="17" t="s">
        <v>96</v>
      </c>
      <c r="B499" s="17" t="s">
        <v>86</v>
      </c>
      <c r="C499" s="17" t="s">
        <v>74</v>
      </c>
      <c r="D499" s="17" t="s">
        <v>1237</v>
      </c>
      <c r="E499" s="17">
        <v>4.5075001940727724</v>
      </c>
    </row>
    <row r="500">
      <c r="A500" s="17" t="s">
        <v>96</v>
      </c>
      <c r="B500" s="17" t="s">
        <v>86</v>
      </c>
      <c r="C500" s="17" t="s">
        <v>74</v>
      </c>
      <c r="D500" s="17" t="s">
        <v>1238</v>
      </c>
      <c r="E500" s="17">
        <v>14.445401285955292</v>
      </c>
    </row>
    <row r="501">
      <c r="A501" s="17" t="s">
        <v>96</v>
      </c>
      <c r="B501" s="17" t="s">
        <v>86</v>
      </c>
      <c r="C501" s="17" t="s">
        <v>74</v>
      </c>
      <c r="D501" s="17" t="s">
        <v>1239</v>
      </c>
      <c r="E501" s="17">
        <v>4.5075001940736392</v>
      </c>
    </row>
    <row r="502">
      <c r="A502" s="17" t="s">
        <v>96</v>
      </c>
      <c r="B502" s="17" t="s">
        <v>86</v>
      </c>
      <c r="C502" s="17" t="s">
        <v>74</v>
      </c>
      <c r="D502" s="17" t="s">
        <v>1240</v>
      </c>
      <c r="E502" s="17">
        <v>1.1599996299457838</v>
      </c>
    </row>
    <row r="503">
      <c r="A503" s="17" t="s">
        <v>96</v>
      </c>
      <c r="B503" s="17" t="s">
        <v>86</v>
      </c>
      <c r="C503" s="17" t="s">
        <v>74</v>
      </c>
      <c r="D503" s="17" t="s">
        <v>1241</v>
      </c>
      <c r="E503" s="17">
        <v>7.8493566624670565</v>
      </c>
    </row>
    <row r="504">
      <c r="A504" s="17" t="s">
        <v>96</v>
      </c>
      <c r="B504" s="17" t="s">
        <v>86</v>
      </c>
      <c r="C504" s="17" t="s">
        <v>74</v>
      </c>
      <c r="D504" s="17" t="s">
        <v>1242</v>
      </c>
      <c r="E504" s="17">
        <v>3.7570624202354583</v>
      </c>
    </row>
    <row r="505">
      <c r="A505" s="17" t="s">
        <v>96</v>
      </c>
      <c r="B505" s="17" t="s">
        <v>86</v>
      </c>
      <c r="C505" s="17" t="s">
        <v>74</v>
      </c>
      <c r="D505" s="17" t="s">
        <v>1243</v>
      </c>
      <c r="E505" s="17">
        <v>6.1049876150817131</v>
      </c>
    </row>
    <row r="506">
      <c r="A506" s="17" t="s">
        <v>96</v>
      </c>
      <c r="B506" s="17" t="s">
        <v>86</v>
      </c>
      <c r="C506" s="17" t="s">
        <v>74</v>
      </c>
      <c r="D506" s="17" t="s">
        <v>1244</v>
      </c>
      <c r="E506" s="17">
        <v>39.678657616371076</v>
      </c>
    </row>
    <row r="507">
      <c r="A507" s="17" t="s">
        <v>96</v>
      </c>
      <c r="B507" s="17" t="s">
        <v>86</v>
      </c>
      <c r="C507" s="17" t="s">
        <v>74</v>
      </c>
      <c r="D507" s="17" t="s">
        <v>1245</v>
      </c>
      <c r="E507" s="17">
        <v>28.456154039327327</v>
      </c>
    </row>
    <row r="508">
      <c r="A508" s="17" t="s">
        <v>96</v>
      </c>
      <c r="B508" s="17" t="s">
        <v>86</v>
      </c>
      <c r="C508" s="17" t="s">
        <v>74</v>
      </c>
      <c r="D508" s="17" t="s">
        <v>1246</v>
      </c>
      <c r="E508" s="17">
        <v>24.046328077169857</v>
      </c>
    </row>
    <row r="509">
      <c r="A509" s="17" t="s">
        <v>96</v>
      </c>
      <c r="B509" s="17" t="s">
        <v>86</v>
      </c>
      <c r="C509" s="17" t="s">
        <v>74</v>
      </c>
      <c r="D509" s="17" t="s">
        <v>1247</v>
      </c>
      <c r="E509" s="17">
        <v>31.7798180274032</v>
      </c>
    </row>
    <row r="510">
      <c r="A510" s="17" t="s">
        <v>96</v>
      </c>
      <c r="B510" s="17" t="s">
        <v>86</v>
      </c>
      <c r="C510" s="17" t="s">
        <v>74</v>
      </c>
      <c r="D510" s="17" t="s">
        <v>1248</v>
      </c>
      <c r="E510" s="17">
        <v>15.144605656681255</v>
      </c>
    </row>
    <row r="511">
      <c r="A511" s="17" t="s">
        <v>96</v>
      </c>
      <c r="B511" s="17" t="s">
        <v>86</v>
      </c>
      <c r="C511" s="17" t="s">
        <v>74</v>
      </c>
      <c r="D511" s="17" t="s">
        <v>1249</v>
      </c>
      <c r="E511" s="17">
        <v>1.1780993741838115</v>
      </c>
    </row>
    <row r="512">
      <c r="A512" s="17" t="s">
        <v>96</v>
      </c>
      <c r="B512" s="17" t="s">
        <v>86</v>
      </c>
      <c r="C512" s="17" t="s">
        <v>74</v>
      </c>
      <c r="D512" s="17" t="s">
        <v>1250</v>
      </c>
      <c r="E512" s="17">
        <v>4.6384504515027567</v>
      </c>
    </row>
    <row r="513">
      <c r="A513" s="17" t="s">
        <v>96</v>
      </c>
      <c r="B513" s="17" t="s">
        <v>86</v>
      </c>
      <c r="C513" s="17" t="s">
        <v>74</v>
      </c>
      <c r="D513" s="17" t="s">
        <v>1251</v>
      </c>
      <c r="E513" s="17">
        <v>12.674668433394018</v>
      </c>
    </row>
    <row r="514">
      <c r="A514" s="17" t="s">
        <v>96</v>
      </c>
      <c r="B514" s="17" t="s">
        <v>86</v>
      </c>
      <c r="C514" s="17" t="s">
        <v>74</v>
      </c>
      <c r="D514" s="17" t="s">
        <v>1252</v>
      </c>
      <c r="E514" s="17">
        <v>4.63335020239996</v>
      </c>
    </row>
    <row r="515">
      <c r="A515" s="17" t="s">
        <v>96</v>
      </c>
      <c r="B515" s="17" t="s">
        <v>86</v>
      </c>
      <c r="C515" s="17" t="s">
        <v>74</v>
      </c>
      <c r="D515" s="17" t="s">
        <v>1253</v>
      </c>
      <c r="E515" s="17">
        <v>1.1780993741838062</v>
      </c>
    </row>
    <row r="516">
      <c r="A516" s="17" t="s">
        <v>96</v>
      </c>
      <c r="B516" s="17" t="s">
        <v>86</v>
      </c>
      <c r="C516" s="17" t="s">
        <v>74</v>
      </c>
      <c r="D516" s="17" t="s">
        <v>1254</v>
      </c>
      <c r="E516" s="17">
        <v>4.63335020239996</v>
      </c>
    </row>
    <row r="517">
      <c r="A517" s="17" t="s">
        <v>96</v>
      </c>
      <c r="B517" s="17" t="s">
        <v>86</v>
      </c>
      <c r="C517" s="17" t="s">
        <v>74</v>
      </c>
      <c r="D517" s="17" t="s">
        <v>1255</v>
      </c>
      <c r="E517" s="17">
        <v>12.794881240090517</v>
      </c>
    </row>
    <row r="518">
      <c r="A518" s="17" t="s">
        <v>96</v>
      </c>
      <c r="B518" s="17" t="s">
        <v>86</v>
      </c>
      <c r="C518" s="17" t="s">
        <v>74</v>
      </c>
      <c r="D518" s="17" t="s">
        <v>1256</v>
      </c>
      <c r="E518" s="17">
        <v>4.63335020239996</v>
      </c>
    </row>
    <row r="519">
      <c r="A519" s="17" t="s">
        <v>96</v>
      </c>
      <c r="B519" s="17" t="s">
        <v>86</v>
      </c>
      <c r="C519" s="17" t="s">
        <v>74</v>
      </c>
      <c r="D519" s="17" t="s">
        <v>1257</v>
      </c>
      <c r="E519" s="17">
        <v>1.1780993741838115</v>
      </c>
    </row>
    <row r="520">
      <c r="A520" s="17" t="s">
        <v>96</v>
      </c>
      <c r="B520" s="17" t="s">
        <v>86</v>
      </c>
      <c r="C520" s="17" t="s">
        <v>74</v>
      </c>
      <c r="D520" s="17" t="s">
        <v>1258</v>
      </c>
      <c r="E520" s="17">
        <v>4.63335020239996</v>
      </c>
    </row>
    <row r="521">
      <c r="A521" s="17" t="s">
        <v>96</v>
      </c>
      <c r="B521" s="17" t="s">
        <v>86</v>
      </c>
      <c r="C521" s="17" t="s">
        <v>74</v>
      </c>
      <c r="D521" s="17" t="s">
        <v>1259</v>
      </c>
      <c r="E521" s="17">
        <v>13.020301249936663</v>
      </c>
    </row>
    <row r="522">
      <c r="A522" s="17" t="s">
        <v>96</v>
      </c>
      <c r="B522" s="17" t="s">
        <v>86</v>
      </c>
      <c r="C522" s="17" t="s">
        <v>74</v>
      </c>
      <c r="D522" s="17" t="s">
        <v>1260</v>
      </c>
      <c r="E522" s="17">
        <v>4.63335020239996</v>
      </c>
    </row>
    <row r="523">
      <c r="A523" s="17" t="s">
        <v>96</v>
      </c>
      <c r="B523" s="17" t="s">
        <v>86</v>
      </c>
      <c r="C523" s="17" t="s">
        <v>74</v>
      </c>
      <c r="D523" s="17" t="s">
        <v>1261</v>
      </c>
      <c r="E523" s="17">
        <v>1.1780993741838115</v>
      </c>
    </row>
    <row r="524">
      <c r="A524" s="17" t="s">
        <v>96</v>
      </c>
      <c r="B524" s="17" t="s">
        <v>86</v>
      </c>
      <c r="C524" s="17" t="s">
        <v>74</v>
      </c>
      <c r="D524" s="17" t="s">
        <v>1262</v>
      </c>
      <c r="E524" s="17">
        <v>4.63335020239996</v>
      </c>
    </row>
    <row r="525">
      <c r="A525" s="17" t="s">
        <v>96</v>
      </c>
      <c r="B525" s="17" t="s">
        <v>86</v>
      </c>
      <c r="C525" s="17" t="s">
        <v>74</v>
      </c>
      <c r="D525" s="17" t="s">
        <v>1263</v>
      </c>
      <c r="E525" s="17">
        <v>13.02030124993821</v>
      </c>
    </row>
    <row r="526">
      <c r="A526" s="17" t="s">
        <v>96</v>
      </c>
      <c r="B526" s="17" t="s">
        <v>86</v>
      </c>
      <c r="C526" s="17" t="s">
        <v>74</v>
      </c>
      <c r="D526" s="17" t="s">
        <v>1264</v>
      </c>
      <c r="E526" s="17">
        <v>4.5425001955811366</v>
      </c>
    </row>
    <row r="527">
      <c r="A527" s="17" t="s">
        <v>96</v>
      </c>
      <c r="B527" s="17" t="s">
        <v>86</v>
      </c>
      <c r="C527" s="17" t="s">
        <v>74</v>
      </c>
      <c r="D527" s="17" t="s">
        <v>1265</v>
      </c>
      <c r="E527" s="17">
        <v>1.1549993857300005</v>
      </c>
    </row>
    <row r="528">
      <c r="A528" s="17" t="s">
        <v>96</v>
      </c>
      <c r="B528" s="17" t="s">
        <v>86</v>
      </c>
      <c r="C528" s="17" t="s">
        <v>74</v>
      </c>
      <c r="D528" s="17" t="s">
        <v>1266</v>
      </c>
      <c r="E528" s="17">
        <v>4.6555806239949691</v>
      </c>
    </row>
    <row r="529">
      <c r="A529" s="17" t="s">
        <v>96</v>
      </c>
      <c r="B529" s="17" t="s">
        <v>86</v>
      </c>
      <c r="C529" s="17" t="s">
        <v>74</v>
      </c>
      <c r="D529" s="17" t="s">
        <v>1267</v>
      </c>
      <c r="E529" s="17">
        <v>0.46691938655804888</v>
      </c>
    </row>
    <row r="530">
      <c r="A530" s="17" t="s">
        <v>96</v>
      </c>
      <c r="B530" s="17" t="s">
        <v>86</v>
      </c>
      <c r="C530" s="17" t="s">
        <v>74</v>
      </c>
      <c r="D530" s="17" t="s">
        <v>1268</v>
      </c>
      <c r="E530" s="17">
        <v>40.160001729115358</v>
      </c>
    </row>
    <row r="531">
      <c r="A531" s="17" t="s">
        <v>96</v>
      </c>
      <c r="B531" s="17" t="s">
        <v>86</v>
      </c>
      <c r="C531" s="17" t="s">
        <v>74</v>
      </c>
      <c r="D531" s="17" t="s">
        <v>1269</v>
      </c>
      <c r="E531" s="17">
        <v>23.062500992970627</v>
      </c>
    </row>
    <row r="532">
      <c r="A532" s="17" t="s">
        <v>96</v>
      </c>
      <c r="B532" s="17" t="s">
        <v>86</v>
      </c>
      <c r="C532" s="17" t="s">
        <v>74</v>
      </c>
      <c r="D532" s="17" t="s">
        <v>1270</v>
      </c>
      <c r="E532" s="17">
        <v>40.122501727500165</v>
      </c>
    </row>
    <row r="533">
      <c r="A533" s="17" t="s">
        <v>96</v>
      </c>
      <c r="B533" s="17" t="s">
        <v>86</v>
      </c>
      <c r="C533" s="17" t="s">
        <v>74</v>
      </c>
      <c r="D533" s="17" t="s">
        <v>1271</v>
      </c>
      <c r="E533" s="17">
        <v>5.1499996157354282</v>
      </c>
    </row>
    <row r="534">
      <c r="A534" s="17" t="s">
        <v>96</v>
      </c>
      <c r="B534" s="17" t="s">
        <v>86</v>
      </c>
      <c r="C534" s="17" t="s">
        <v>74</v>
      </c>
      <c r="D534" s="17" t="s">
        <v>1272</v>
      </c>
      <c r="E534" s="17">
        <v>1.1549993857284844</v>
      </c>
    </row>
    <row r="535">
      <c r="A535" s="17" t="s">
        <v>96</v>
      </c>
      <c r="B535" s="17" t="s">
        <v>86</v>
      </c>
      <c r="C535" s="17" t="s">
        <v>74</v>
      </c>
      <c r="D535" s="17" t="s">
        <v>1273</v>
      </c>
      <c r="E535" s="17">
        <v>4.5800002891941229</v>
      </c>
    </row>
    <row r="536">
      <c r="A536" s="17" t="s">
        <v>96</v>
      </c>
      <c r="B536" s="17" t="s">
        <v>86</v>
      </c>
      <c r="C536" s="17" t="s">
        <v>74</v>
      </c>
      <c r="D536" s="17" t="s">
        <v>1274</v>
      </c>
      <c r="E536" s="17">
        <v>4.5725000448719619</v>
      </c>
    </row>
    <row r="537">
      <c r="A537" s="17" t="s">
        <v>96</v>
      </c>
      <c r="B537" s="17" t="s">
        <v>86</v>
      </c>
      <c r="C537" s="17" t="s">
        <v>74</v>
      </c>
      <c r="D537" s="17" t="s">
        <v>1275</v>
      </c>
      <c r="E537" s="17">
        <v>1.185000851021744</v>
      </c>
    </row>
    <row r="538">
      <c r="A538" s="17" t="s">
        <v>96</v>
      </c>
      <c r="B538" s="17" t="s">
        <v>86</v>
      </c>
      <c r="C538" s="17" t="s">
        <v>74</v>
      </c>
      <c r="D538" s="17" t="s">
        <v>1276</v>
      </c>
      <c r="E538" s="17">
        <v>4.5725000448719619</v>
      </c>
    </row>
    <row r="539">
      <c r="A539" s="17" t="s">
        <v>96</v>
      </c>
      <c r="B539" s="17" t="s">
        <v>86</v>
      </c>
      <c r="C539" s="17" t="s">
        <v>74</v>
      </c>
      <c r="D539" s="17" t="s">
        <v>1277</v>
      </c>
      <c r="E539" s="17">
        <v>0.61525613927375555</v>
      </c>
    </row>
    <row r="540">
      <c r="A540" s="17" t="s">
        <v>96</v>
      </c>
      <c r="B540" s="17" t="s">
        <v>86</v>
      </c>
      <c r="C540" s="17" t="s">
        <v>74</v>
      </c>
      <c r="D540" s="17" t="s">
        <v>1278</v>
      </c>
      <c r="E540" s="17">
        <v>0.14979189366559811</v>
      </c>
    </row>
    <row r="541">
      <c r="A541" s="17" t="s">
        <v>96</v>
      </c>
      <c r="B541" s="17" t="s">
        <v>86</v>
      </c>
      <c r="C541" s="17" t="s">
        <v>74</v>
      </c>
      <c r="D541" s="17" t="s">
        <v>1279</v>
      </c>
      <c r="E541" s="17">
        <v>1.5849520682412053</v>
      </c>
    </row>
    <row r="542">
      <c r="A542" s="17" t="s">
        <v>96</v>
      </c>
      <c r="B542" s="17" t="s">
        <v>86</v>
      </c>
      <c r="C542" s="17" t="s">
        <v>74</v>
      </c>
      <c r="D542" s="17" t="s">
        <v>1280</v>
      </c>
      <c r="E542" s="17">
        <v>5.5633600630306113</v>
      </c>
    </row>
    <row r="543">
      <c r="A543" s="17" t="s">
        <v>96</v>
      </c>
      <c r="B543" s="17" t="s">
        <v>86</v>
      </c>
      <c r="C543" s="17" t="s">
        <v>74</v>
      </c>
      <c r="D543" s="17" t="s">
        <v>1281</v>
      </c>
      <c r="E543" s="17">
        <v>0.59272075324956919</v>
      </c>
    </row>
    <row r="544">
      <c r="A544" s="17" t="s">
        <v>96</v>
      </c>
      <c r="B544" s="17" t="s">
        <v>86</v>
      </c>
      <c r="C544" s="17" t="s">
        <v>74</v>
      </c>
      <c r="D544" s="17" t="s">
        <v>1282</v>
      </c>
      <c r="E544" s="17">
        <v>0.10287363794389293</v>
      </c>
    </row>
    <row r="545">
      <c r="A545" s="17" t="s">
        <v>96</v>
      </c>
      <c r="B545" s="17" t="s">
        <v>86</v>
      </c>
      <c r="C545" s="17" t="s">
        <v>74</v>
      </c>
      <c r="D545" s="17" t="s">
        <v>1283</v>
      </c>
      <c r="E545" s="17">
        <v>6.1011314271247175</v>
      </c>
    </row>
    <row r="546">
      <c r="A546" s="17" t="s">
        <v>96</v>
      </c>
      <c r="B546" s="17" t="s">
        <v>86</v>
      </c>
      <c r="C546" s="17" t="s">
        <v>74</v>
      </c>
      <c r="D546" s="17" t="s">
        <v>1284</v>
      </c>
      <c r="E546" s="17">
        <v>6.9502194145554563</v>
      </c>
    </row>
    <row r="547">
      <c r="A547" s="17" t="s">
        <v>96</v>
      </c>
      <c r="B547" s="17" t="s">
        <v>86</v>
      </c>
      <c r="C547" s="17" t="s">
        <v>74</v>
      </c>
      <c r="D547" s="17" t="s">
        <v>1285</v>
      </c>
      <c r="E547" s="17">
        <v>23.48704417024781</v>
      </c>
    </row>
    <row r="548">
      <c r="A548" s="17" t="s">
        <v>96</v>
      </c>
      <c r="B548" s="17" t="s">
        <v>86</v>
      </c>
      <c r="C548" s="17" t="s">
        <v>74</v>
      </c>
      <c r="D548" s="17" t="s">
        <v>1286</v>
      </c>
      <c r="E548" s="17">
        <v>33.537001257502737</v>
      </c>
    </row>
    <row r="549">
      <c r="A549" s="17" t="s">
        <v>96</v>
      </c>
      <c r="B549" s="17" t="s">
        <v>86</v>
      </c>
      <c r="C549" s="17" t="s">
        <v>74</v>
      </c>
      <c r="D549" s="17" t="s">
        <v>1287</v>
      </c>
      <c r="E549" s="17">
        <v>23.487044170247806</v>
      </c>
    </row>
    <row r="550">
      <c r="A550" s="17" t="s">
        <v>96</v>
      </c>
      <c r="B550" s="17" t="s">
        <v>86</v>
      </c>
      <c r="C550" s="17" t="s">
        <v>74</v>
      </c>
      <c r="D550" s="17" t="s">
        <v>1288</v>
      </c>
      <c r="E550" s="17">
        <v>33.537001257502752</v>
      </c>
    </row>
    <row r="551">
      <c r="A551" s="17" t="s">
        <v>96</v>
      </c>
      <c r="B551" s="17" t="s">
        <v>86</v>
      </c>
      <c r="C551" s="17" t="s">
        <v>74</v>
      </c>
      <c r="D551" s="17" t="s">
        <v>1289</v>
      </c>
      <c r="E551" s="17">
        <v>22.227060240434067</v>
      </c>
    </row>
    <row r="552">
      <c r="A552" s="17" t="s">
        <v>96</v>
      </c>
      <c r="B552" s="17" t="s">
        <v>86</v>
      </c>
      <c r="C552" s="17" t="s">
        <v>74</v>
      </c>
      <c r="D552" s="17" t="s">
        <v>1290</v>
      </c>
      <c r="E552" s="17">
        <v>28.415730982657376</v>
      </c>
    </row>
    <row r="553">
      <c r="A553" s="17" t="s">
        <v>96</v>
      </c>
      <c r="B553" s="17" t="s">
        <v>86</v>
      </c>
      <c r="C553" s="17" t="s">
        <v>74</v>
      </c>
      <c r="D553" s="17" t="s">
        <v>1291</v>
      </c>
      <c r="E553" s="17">
        <v>22.227060240434067</v>
      </c>
    </row>
    <row r="554">
      <c r="A554" s="17" t="s">
        <v>96</v>
      </c>
      <c r="B554" s="17" t="s">
        <v>86</v>
      </c>
      <c r="C554" s="17" t="s">
        <v>74</v>
      </c>
      <c r="D554" s="17" t="s">
        <v>1292</v>
      </c>
      <c r="E554" s="17">
        <v>28.415730982657383</v>
      </c>
    </row>
    <row r="555">
      <c r="A555" s="17" t="s">
        <v>96</v>
      </c>
      <c r="B555" s="17" t="s">
        <v>86</v>
      </c>
      <c r="C555" s="17" t="s">
        <v>74</v>
      </c>
      <c r="D555" s="17" t="s">
        <v>1293</v>
      </c>
      <c r="E555" s="17">
        <v>10.711400220386158</v>
      </c>
    </row>
    <row r="556">
      <c r="A556" s="17" t="s">
        <v>96</v>
      </c>
      <c r="B556" s="17" t="s">
        <v>86</v>
      </c>
      <c r="C556" s="17" t="s">
        <v>74</v>
      </c>
      <c r="D556" s="17" t="s">
        <v>1294</v>
      </c>
      <c r="E556" s="17">
        <v>28.41573098265734</v>
      </c>
    </row>
    <row r="557">
      <c r="A557" s="17" t="s">
        <v>96</v>
      </c>
      <c r="B557" s="17" t="s">
        <v>86</v>
      </c>
      <c r="C557" s="17" t="s">
        <v>74</v>
      </c>
      <c r="D557" s="17" t="s">
        <v>1295</v>
      </c>
      <c r="E557" s="17">
        <v>10.711400220386164</v>
      </c>
    </row>
    <row r="558">
      <c r="A558" s="17" t="s">
        <v>96</v>
      </c>
      <c r="B558" s="17" t="s">
        <v>86</v>
      </c>
      <c r="C558" s="17" t="s">
        <v>74</v>
      </c>
      <c r="D558" s="17" t="s">
        <v>1296</v>
      </c>
      <c r="E558" s="17">
        <v>28.41573098265734</v>
      </c>
    </row>
    <row r="559">
      <c r="A559" s="17" t="s">
        <v>96</v>
      </c>
      <c r="B559" s="17" t="s">
        <v>86</v>
      </c>
      <c r="C559" s="17" t="s">
        <v>74</v>
      </c>
      <c r="D559" s="17" t="s">
        <v>1297</v>
      </c>
      <c r="E559" s="17">
        <v>0.64399951924827081</v>
      </c>
    </row>
    <row r="560">
      <c r="A560" s="17" t="s">
        <v>96</v>
      </c>
      <c r="B560" s="17" t="s">
        <v>86</v>
      </c>
      <c r="C560" s="17" t="s">
        <v>74</v>
      </c>
      <c r="D560" s="17" t="s">
        <v>1298</v>
      </c>
      <c r="E560" s="17">
        <v>9.7524594798805442</v>
      </c>
    </row>
    <row r="561">
      <c r="A561" s="17" t="s">
        <v>96</v>
      </c>
      <c r="B561" s="17" t="s">
        <v>86</v>
      </c>
      <c r="C561" s="17" t="s">
        <v>74</v>
      </c>
      <c r="D561" s="17" t="s">
        <v>1299</v>
      </c>
      <c r="E561" s="17">
        <v>13.183999529953116</v>
      </c>
    </row>
    <row r="562">
      <c r="A562" s="17" t="s">
        <v>96</v>
      </c>
      <c r="B562" s="17" t="s">
        <v>86</v>
      </c>
      <c r="C562" s="17" t="s">
        <v>74</v>
      </c>
      <c r="D562" s="17" t="s">
        <v>1300</v>
      </c>
      <c r="E562" s="17">
        <v>88.903697622480891</v>
      </c>
    </row>
    <row r="563">
      <c r="A563" s="17" t="s">
        <v>96</v>
      </c>
      <c r="B563" s="17" t="s">
        <v>86</v>
      </c>
      <c r="C563" s="17" t="s">
        <v>74</v>
      </c>
      <c r="D563" s="17" t="s">
        <v>1301</v>
      </c>
      <c r="E563" s="17">
        <v>4.812071768860366</v>
      </c>
    </row>
    <row r="564">
      <c r="A564" s="17" t="s">
        <v>96</v>
      </c>
      <c r="B564" s="17" t="s">
        <v>86</v>
      </c>
      <c r="C564" s="17" t="s">
        <v>74</v>
      </c>
      <c r="D564" s="17" t="s">
        <v>1302</v>
      </c>
      <c r="E564" s="17">
        <v>4.8073106951537818</v>
      </c>
    </row>
    <row r="565">
      <c r="A565" s="17" t="s">
        <v>96</v>
      </c>
      <c r="B565" s="17" t="s">
        <v>86</v>
      </c>
      <c r="C565" s="17" t="s">
        <v>74</v>
      </c>
      <c r="D565" s="17" t="s">
        <v>1303</v>
      </c>
      <c r="E565" s="17">
        <v>2.3133097641674158</v>
      </c>
    </row>
    <row r="566">
      <c r="A566" s="17" t="s">
        <v>96</v>
      </c>
      <c r="B566" s="17" t="s">
        <v>86</v>
      </c>
      <c r="C566" s="17" t="s">
        <v>74</v>
      </c>
      <c r="D566" s="17" t="s">
        <v>1304</v>
      </c>
      <c r="E566" s="17">
        <v>2.3110164522696732</v>
      </c>
    </row>
    <row r="567">
      <c r="A567" s="17" t="s">
        <v>96</v>
      </c>
      <c r="B567" s="17" t="s">
        <v>86</v>
      </c>
      <c r="C567" s="17" t="s">
        <v>74</v>
      </c>
      <c r="D567" s="17" t="s">
        <v>1305</v>
      </c>
      <c r="E567" s="17">
        <v>22.217259979399348</v>
      </c>
    </row>
    <row r="568">
      <c r="A568" s="17" t="s">
        <v>96</v>
      </c>
      <c r="B568" s="17" t="s">
        <v>86</v>
      </c>
      <c r="C568" s="17" t="s">
        <v>74</v>
      </c>
      <c r="D568" s="17" t="s">
        <v>1306</v>
      </c>
      <c r="E568" s="17">
        <v>22.217259979399344</v>
      </c>
    </row>
    <row r="569">
      <c r="A569" s="17" t="s">
        <v>96</v>
      </c>
      <c r="B569" s="17" t="s">
        <v>86</v>
      </c>
      <c r="C569" s="17" t="s">
        <v>74</v>
      </c>
      <c r="D569" s="17" t="s">
        <v>1307</v>
      </c>
      <c r="E569" s="17">
        <v>28.1263294493038</v>
      </c>
    </row>
    <row r="570">
      <c r="A570" s="17" t="s">
        <v>96</v>
      </c>
      <c r="B570" s="17" t="s">
        <v>86</v>
      </c>
      <c r="C570" s="17" t="s">
        <v>74</v>
      </c>
      <c r="D570" s="17" t="s">
        <v>1308</v>
      </c>
      <c r="E570" s="17">
        <v>11.39650062633828</v>
      </c>
    </row>
    <row r="571">
      <c r="A571" s="17" t="s">
        <v>96</v>
      </c>
      <c r="B571" s="17" t="s">
        <v>86</v>
      </c>
      <c r="C571" s="17" t="s">
        <v>74</v>
      </c>
      <c r="D571" s="17" t="s">
        <v>1309</v>
      </c>
      <c r="E571" s="17">
        <v>4.51971540024689</v>
      </c>
    </row>
    <row r="572">
      <c r="A572" s="17" t="s">
        <v>96</v>
      </c>
      <c r="B572" s="17" t="s">
        <v>86</v>
      </c>
      <c r="C572" s="17" t="s">
        <v>74</v>
      </c>
      <c r="D572" s="17" t="s">
        <v>1310</v>
      </c>
      <c r="E572" s="17">
        <v>4.5207076986563326</v>
      </c>
    </row>
    <row r="573">
      <c r="A573" s="17" t="s">
        <v>96</v>
      </c>
      <c r="B573" s="17" t="s">
        <v>86</v>
      </c>
      <c r="C573" s="17" t="s">
        <v>74</v>
      </c>
      <c r="D573" s="17" t="s">
        <v>1311</v>
      </c>
      <c r="E573" s="17">
        <v>3.77288804763915</v>
      </c>
    </row>
    <row r="574">
      <c r="A574" s="17" t="s">
        <v>96</v>
      </c>
      <c r="B574" s="17" t="s">
        <v>86</v>
      </c>
      <c r="C574" s="17" t="s">
        <v>74</v>
      </c>
      <c r="D574" s="17" t="s">
        <v>1312</v>
      </c>
      <c r="E574" s="17">
        <v>3.7704604931021106</v>
      </c>
    </row>
    <row r="575">
      <c r="A575" s="17" t="s">
        <v>96</v>
      </c>
      <c r="B575" s="17" t="s">
        <v>86</v>
      </c>
      <c r="C575" s="17" t="s">
        <v>74</v>
      </c>
      <c r="D575" s="17" t="s">
        <v>1313</v>
      </c>
      <c r="E575" s="17">
        <v>5.2204003549675067</v>
      </c>
    </row>
    <row r="576">
      <c r="A576" s="17" t="s">
        <v>96</v>
      </c>
      <c r="B576" s="17" t="s">
        <v>86</v>
      </c>
      <c r="C576" s="17" t="s">
        <v>74</v>
      </c>
      <c r="D576" s="17" t="s">
        <v>1314</v>
      </c>
      <c r="E576" s="17">
        <v>6.49199531056219</v>
      </c>
    </row>
    <row r="577">
      <c r="A577" s="17" t="s">
        <v>96</v>
      </c>
      <c r="B577" s="17" t="s">
        <v>86</v>
      </c>
      <c r="C577" s="17" t="s">
        <v>74</v>
      </c>
      <c r="D577" s="17" t="s">
        <v>1315</v>
      </c>
      <c r="E577" s="17">
        <v>6.4960455083765734</v>
      </c>
    </row>
    <row r="578">
      <c r="A578" s="17" t="s">
        <v>96</v>
      </c>
      <c r="B578" s="17" t="s">
        <v>86</v>
      </c>
      <c r="C578" s="17" t="s">
        <v>74</v>
      </c>
      <c r="D578" s="17" t="s">
        <v>1316</v>
      </c>
      <c r="E578" s="17">
        <v>0.27599979396334579</v>
      </c>
    </row>
    <row r="579">
      <c r="A579" s="17" t="s">
        <v>96</v>
      </c>
      <c r="B579" s="17" t="s">
        <v>86</v>
      </c>
      <c r="C579" s="17" t="s">
        <v>74</v>
      </c>
      <c r="D579" s="17" t="s">
        <v>1317</v>
      </c>
      <c r="E579" s="17">
        <v>0.28320014563336415</v>
      </c>
    </row>
    <row r="580">
      <c r="A580" s="17" t="s">
        <v>96</v>
      </c>
      <c r="B580" s="17" t="s">
        <v>86</v>
      </c>
      <c r="C580" s="17" t="s">
        <v>74</v>
      </c>
      <c r="D580" s="17" t="s">
        <v>1318</v>
      </c>
      <c r="E580" s="17">
        <v>5.715212768233406</v>
      </c>
    </row>
    <row r="581">
      <c r="A581" s="17" t="s">
        <v>96</v>
      </c>
      <c r="B581" s="17" t="s">
        <v>86</v>
      </c>
      <c r="C581" s="17" t="s">
        <v>74</v>
      </c>
      <c r="D581" s="17" t="s">
        <v>1319</v>
      </c>
      <c r="E581" s="17">
        <v>4.1411932380676912</v>
      </c>
    </row>
    <row r="582">
      <c r="A582" s="17" t="s">
        <v>96</v>
      </c>
      <c r="B582" s="17" t="s">
        <v>86</v>
      </c>
      <c r="C582" s="17" t="s">
        <v>74</v>
      </c>
      <c r="D582" s="17" t="s">
        <v>1320</v>
      </c>
      <c r="E582" s="17">
        <v>0.021995828364350736</v>
      </c>
    </row>
    <row r="583">
      <c r="A583" s="17" t="s">
        <v>96</v>
      </c>
      <c r="B583" s="17" t="s">
        <v>86</v>
      </c>
      <c r="C583" s="17" t="s">
        <v>74</v>
      </c>
      <c r="D583" s="17" t="s">
        <v>1321</v>
      </c>
      <c r="E583" s="17">
        <v>0.27599979396316782</v>
      </c>
    </row>
    <row r="584">
      <c r="A584" s="17" t="s">
        <v>96</v>
      </c>
      <c r="B584" s="17" t="s">
        <v>86</v>
      </c>
      <c r="C584" s="17" t="s">
        <v>74</v>
      </c>
      <c r="D584" s="17" t="s">
        <v>1322</v>
      </c>
      <c r="E584" s="17">
        <v>0.28320014563318358</v>
      </c>
    </row>
    <row r="585">
      <c r="A585" s="17" t="s">
        <v>96</v>
      </c>
      <c r="B585" s="17" t="s">
        <v>86</v>
      </c>
      <c r="C585" s="17" t="s">
        <v>74</v>
      </c>
      <c r="D585" s="17" t="s">
        <v>797</v>
      </c>
      <c r="E585" s="17">
        <v>112.84426058452338</v>
      </c>
    </row>
    <row r="586">
      <c r="A586" s="17" t="s">
        <v>96</v>
      </c>
      <c r="B586" s="17" t="s">
        <v>86</v>
      </c>
      <c r="C586" s="17" t="s">
        <v>74</v>
      </c>
      <c r="D586" s="17" t="s">
        <v>1323</v>
      </c>
      <c r="E586" s="17">
        <v>0.78914740946844486</v>
      </c>
    </row>
    <row r="587">
      <c r="A587" s="17" t="s">
        <v>96</v>
      </c>
      <c r="B587" s="17" t="s">
        <v>86</v>
      </c>
      <c r="C587" s="17" t="s">
        <v>74</v>
      </c>
      <c r="D587" s="17" t="s">
        <v>1324</v>
      </c>
      <c r="E587" s="17">
        <v>0.61754987799059669</v>
      </c>
    </row>
    <row r="588">
      <c r="A588" s="17" t="s">
        <v>96</v>
      </c>
      <c r="B588" s="17" t="s">
        <v>86</v>
      </c>
      <c r="C588" s="17" t="s">
        <v>74</v>
      </c>
      <c r="D588" s="17" t="s">
        <v>1325</v>
      </c>
      <c r="E588" s="17">
        <v>14.431351749350732</v>
      </c>
    </row>
    <row r="589">
      <c r="A589" s="17" t="s">
        <v>96</v>
      </c>
      <c r="B589" s="17" t="s">
        <v>86</v>
      </c>
      <c r="C589" s="17" t="s">
        <v>74</v>
      </c>
      <c r="D589" s="17" t="s">
        <v>1326</v>
      </c>
      <c r="E589" s="17">
        <v>1.6285512827183952</v>
      </c>
    </row>
    <row r="590">
      <c r="A590" s="17" t="s">
        <v>96</v>
      </c>
      <c r="B590" s="17" t="s">
        <v>86</v>
      </c>
      <c r="C590" s="17" t="s">
        <v>74</v>
      </c>
      <c r="D590" s="17" t="s">
        <v>1327</v>
      </c>
      <c r="E590" s="17">
        <v>14.424301405007173</v>
      </c>
    </row>
    <row r="591">
      <c r="A591" s="17" t="s">
        <v>96</v>
      </c>
      <c r="B591" s="17" t="s">
        <v>86</v>
      </c>
      <c r="C591" s="17" t="s">
        <v>74</v>
      </c>
      <c r="D591" s="17" t="s">
        <v>1328</v>
      </c>
      <c r="E591" s="17">
        <v>1.621500938374882</v>
      </c>
    </row>
    <row r="592">
      <c r="A592" s="17" t="s">
        <v>96</v>
      </c>
      <c r="B592" s="17" t="s">
        <v>86</v>
      </c>
      <c r="C592" s="17" t="s">
        <v>74</v>
      </c>
      <c r="D592" s="17" t="s">
        <v>1329</v>
      </c>
      <c r="E592" s="17">
        <v>1.0211997633868919</v>
      </c>
    </row>
    <row r="593">
      <c r="A593" s="17" t="s">
        <v>96</v>
      </c>
      <c r="B593" s="17" t="s">
        <v>86</v>
      </c>
      <c r="C593" s="17" t="s">
        <v>74</v>
      </c>
      <c r="D593" s="17" t="s">
        <v>1330</v>
      </c>
      <c r="E593" s="17">
        <v>1.1764498619799841</v>
      </c>
    </row>
    <row r="594">
      <c r="A594" s="17" t="s">
        <v>96</v>
      </c>
      <c r="B594" s="17" t="s">
        <v>86</v>
      </c>
      <c r="C594" s="17" t="s">
        <v>74</v>
      </c>
      <c r="D594" s="17" t="s">
        <v>1331</v>
      </c>
      <c r="E594" s="17">
        <v>1.1730002191410682</v>
      </c>
    </row>
    <row r="595">
      <c r="A595" s="17" t="s">
        <v>96</v>
      </c>
      <c r="B595" s="17" t="s">
        <v>86</v>
      </c>
      <c r="C595" s="17" t="s">
        <v>74</v>
      </c>
      <c r="D595" s="17" t="s">
        <v>1332</v>
      </c>
      <c r="E595" s="17">
        <v>1.0246494062252962</v>
      </c>
    </row>
    <row r="596">
      <c r="A596" s="17" t="s">
        <v>96</v>
      </c>
      <c r="B596" s="17" t="s">
        <v>86</v>
      </c>
      <c r="C596" s="17" t="s">
        <v>74</v>
      </c>
      <c r="D596" s="17" t="s">
        <v>1333</v>
      </c>
      <c r="E596" s="17">
        <v>5.3328676187278914</v>
      </c>
    </row>
    <row r="597">
      <c r="A597" s="17" t="s">
        <v>96</v>
      </c>
      <c r="B597" s="17" t="s">
        <v>86</v>
      </c>
      <c r="C597" s="17" t="s">
        <v>74</v>
      </c>
      <c r="D597" s="17" t="s">
        <v>1334</v>
      </c>
      <c r="E597" s="17">
        <v>1.5960962624912824</v>
      </c>
    </row>
    <row r="598">
      <c r="A598" s="17" t="s">
        <v>96</v>
      </c>
      <c r="B598" s="17" t="s">
        <v>86</v>
      </c>
      <c r="C598" s="17" t="s">
        <v>74</v>
      </c>
      <c r="D598" s="17" t="s">
        <v>1335</v>
      </c>
      <c r="E598" s="17">
        <v>2.6072175810506786</v>
      </c>
    </row>
    <row r="599">
      <c r="A599" s="17" t="s">
        <v>96</v>
      </c>
      <c r="B599" s="17" t="s">
        <v>86</v>
      </c>
      <c r="C599" s="17" t="s">
        <v>74</v>
      </c>
      <c r="D599" s="17" t="s">
        <v>1336</v>
      </c>
      <c r="E599" s="17">
        <v>12.815574298822884</v>
      </c>
    </row>
    <row r="600">
      <c r="A600" s="17" t="s">
        <v>96</v>
      </c>
      <c r="B600" s="17" t="s">
        <v>86</v>
      </c>
      <c r="C600" s="17" t="s">
        <v>74</v>
      </c>
      <c r="D600" s="17" t="s">
        <v>1337</v>
      </c>
      <c r="E600" s="17">
        <v>1.5950999145980866</v>
      </c>
    </row>
    <row r="601">
      <c r="A601" s="17" t="s">
        <v>96</v>
      </c>
      <c r="B601" s="17" t="s">
        <v>86</v>
      </c>
      <c r="C601" s="17" t="s">
        <v>74</v>
      </c>
      <c r="D601" s="17" t="s">
        <v>1338</v>
      </c>
      <c r="E601" s="17">
        <v>2.6054174931331735</v>
      </c>
    </row>
    <row r="602">
      <c r="A602" s="17" t="s">
        <v>96</v>
      </c>
      <c r="B602" s="17" t="s">
        <v>86</v>
      </c>
      <c r="C602" s="17" t="s">
        <v>74</v>
      </c>
      <c r="D602" s="17" t="s">
        <v>1339</v>
      </c>
      <c r="E602" s="17">
        <v>3.1978893597929958</v>
      </c>
    </row>
    <row r="603">
      <c r="A603" s="17" t="s">
        <v>96</v>
      </c>
      <c r="B603" s="17" t="s">
        <v>86</v>
      </c>
      <c r="C603" s="17" t="s">
        <v>74</v>
      </c>
      <c r="D603" s="17" t="s">
        <v>1340</v>
      </c>
      <c r="E603" s="17">
        <v>3.1988171550520614</v>
      </c>
    </row>
    <row r="604">
      <c r="A604" s="17" t="s">
        <v>96</v>
      </c>
      <c r="B604" s="17" t="s">
        <v>86</v>
      </c>
      <c r="C604" s="17" t="s">
        <v>74</v>
      </c>
      <c r="D604" s="17" t="s">
        <v>1341</v>
      </c>
      <c r="E604" s="17">
        <v>2.6618176681215293</v>
      </c>
    </row>
    <row r="605">
      <c r="A605" s="17" t="s">
        <v>96</v>
      </c>
      <c r="B605" s="17" t="s">
        <v>86</v>
      </c>
      <c r="C605" s="17" t="s">
        <v>74</v>
      </c>
      <c r="D605" s="17" t="s">
        <v>1342</v>
      </c>
      <c r="E605" s="17">
        <v>2.6627177120802821</v>
      </c>
    </row>
    <row r="606">
      <c r="A606" s="17" t="s">
        <v>96</v>
      </c>
      <c r="B606" s="17" t="s">
        <v>86</v>
      </c>
      <c r="C606" s="17" t="s">
        <v>74</v>
      </c>
      <c r="D606" s="17" t="s">
        <v>1343</v>
      </c>
      <c r="E606" s="17">
        <v>7.4827066800948581</v>
      </c>
    </row>
    <row r="607">
      <c r="A607" s="17" t="s">
        <v>96</v>
      </c>
      <c r="B607" s="17" t="s">
        <v>86</v>
      </c>
      <c r="C607" s="17" t="s">
        <v>74</v>
      </c>
      <c r="D607" s="17" t="s">
        <v>1344</v>
      </c>
      <c r="E607" s="17">
        <v>4.317538700342979</v>
      </c>
    </row>
    <row r="608">
      <c r="A608" s="17" t="s">
        <v>96</v>
      </c>
      <c r="B608" s="17" t="s">
        <v>86</v>
      </c>
      <c r="C608" s="17" t="s">
        <v>74</v>
      </c>
      <c r="D608" s="17" t="s">
        <v>1345</v>
      </c>
      <c r="E608" s="17">
        <v>39.28198766841443</v>
      </c>
    </row>
    <row r="609">
      <c r="A609" s="17" t="s">
        <v>96</v>
      </c>
      <c r="B609" s="17" t="s">
        <v>86</v>
      </c>
      <c r="C609" s="17" t="s">
        <v>74</v>
      </c>
      <c r="D609" s="17" t="s">
        <v>1346</v>
      </c>
      <c r="E609" s="17">
        <v>3.8589119176274083</v>
      </c>
    </row>
    <row r="610">
      <c r="A610" s="17" t="s">
        <v>96</v>
      </c>
      <c r="B610" s="17" t="s">
        <v>86</v>
      </c>
      <c r="C610" s="17" t="s">
        <v>74</v>
      </c>
      <c r="D610" s="17" t="s">
        <v>1347</v>
      </c>
      <c r="E610" s="17">
        <v>5.60846845208665</v>
      </c>
    </row>
    <row r="611">
      <c r="A611" s="17" t="s">
        <v>96</v>
      </c>
      <c r="B611" s="17" t="s">
        <v>86</v>
      </c>
      <c r="C611" s="17" t="s">
        <v>74</v>
      </c>
      <c r="D611" s="17" t="s">
        <v>1348</v>
      </c>
      <c r="E611" s="17">
        <v>5.6028671786707758</v>
      </c>
    </row>
    <row r="612">
      <c r="A612" s="17" t="s">
        <v>96</v>
      </c>
      <c r="B612" s="17" t="s">
        <v>86</v>
      </c>
      <c r="C612" s="17" t="s">
        <v>74</v>
      </c>
      <c r="D612" s="17" t="s">
        <v>1349</v>
      </c>
      <c r="E612" s="17">
        <v>4.7723245559651586</v>
      </c>
    </row>
    <row r="613">
      <c r="A613" s="17" t="s">
        <v>96</v>
      </c>
      <c r="B613" s="17" t="s">
        <v>86</v>
      </c>
      <c r="C613" s="17" t="s">
        <v>74</v>
      </c>
      <c r="D613" s="17" t="s">
        <v>1350</v>
      </c>
      <c r="E613" s="17">
        <v>4.7667232825492754</v>
      </c>
    </row>
    <row r="614">
      <c r="A614" s="17" t="s">
        <v>96</v>
      </c>
      <c r="B614" s="17" t="s">
        <v>86</v>
      </c>
      <c r="C614" s="17" t="s">
        <v>74</v>
      </c>
      <c r="D614" s="17" t="s">
        <v>1351</v>
      </c>
      <c r="E614" s="17">
        <v>0.83159955772451066</v>
      </c>
    </row>
    <row r="615">
      <c r="A615" s="17" t="s">
        <v>96</v>
      </c>
      <c r="B615" s="17" t="s">
        <v>86</v>
      </c>
      <c r="C615" s="17" t="s">
        <v>74</v>
      </c>
      <c r="D615" s="17" t="s">
        <v>1352</v>
      </c>
      <c r="E615" s="17">
        <v>2.3556194040291696</v>
      </c>
    </row>
    <row r="616">
      <c r="A616" s="17" t="s">
        <v>96</v>
      </c>
      <c r="B616" s="17" t="s">
        <v>86</v>
      </c>
      <c r="C616" s="17" t="s">
        <v>74</v>
      </c>
      <c r="D616" s="17" t="s">
        <v>1353</v>
      </c>
      <c r="E616" s="17">
        <v>2.3527895875352649</v>
      </c>
    </row>
    <row r="617">
      <c r="A617" s="17" t="s">
        <v>96</v>
      </c>
      <c r="B617" s="17" t="s">
        <v>86</v>
      </c>
      <c r="C617" s="17" t="s">
        <v>74</v>
      </c>
      <c r="D617" s="17" t="s">
        <v>1354</v>
      </c>
      <c r="E617" s="17">
        <v>0.84525037670064818</v>
      </c>
    </row>
    <row r="618">
      <c r="A618" s="17" t="s">
        <v>96</v>
      </c>
      <c r="B618" s="17" t="s">
        <v>86</v>
      </c>
      <c r="C618" s="17" t="s">
        <v>74</v>
      </c>
      <c r="D618" s="17" t="s">
        <v>1355</v>
      </c>
      <c r="E618" s="17">
        <v>1.6813001554406206</v>
      </c>
    </row>
    <row r="619">
      <c r="A619" s="17" t="s">
        <v>96</v>
      </c>
      <c r="B619" s="17" t="s">
        <v>86</v>
      </c>
      <c r="C619" s="17" t="s">
        <v>74</v>
      </c>
      <c r="D619" s="17" t="s">
        <v>1356</v>
      </c>
      <c r="E619" s="17">
        <v>0.38983892492670558</v>
      </c>
    </row>
    <row r="620">
      <c r="A620" s="17" t="s">
        <v>96</v>
      </c>
      <c r="B620" s="17" t="s">
        <v>86</v>
      </c>
      <c r="C620" s="17" t="s">
        <v>74</v>
      </c>
      <c r="D620" s="17" t="s">
        <v>1357</v>
      </c>
      <c r="E620" s="17">
        <v>1.6862518294898206</v>
      </c>
    </row>
    <row r="621">
      <c r="A621" s="17" t="s">
        <v>96</v>
      </c>
      <c r="B621" s="17" t="s">
        <v>86</v>
      </c>
      <c r="C621" s="17" t="s">
        <v>74</v>
      </c>
      <c r="D621" s="17" t="s">
        <v>1358</v>
      </c>
      <c r="E621" s="17">
        <v>0.38711136736587026</v>
      </c>
    </row>
    <row r="622">
      <c r="A622" s="17" t="s">
        <v>96</v>
      </c>
      <c r="B622" s="17" t="s">
        <v>86</v>
      </c>
      <c r="C622" s="17" t="s">
        <v>74</v>
      </c>
      <c r="D622" s="17" t="s">
        <v>1359</v>
      </c>
      <c r="E622" s="17">
        <v>4.7394257223798464</v>
      </c>
    </row>
    <row r="623">
      <c r="A623" s="17" t="s">
        <v>96</v>
      </c>
      <c r="B623" s="17" t="s">
        <v>86</v>
      </c>
      <c r="C623" s="17" t="s">
        <v>74</v>
      </c>
      <c r="D623" s="17" t="s">
        <v>1360</v>
      </c>
      <c r="E623" s="17">
        <v>4.7347298844980337</v>
      </c>
    </row>
    <row r="624">
      <c r="A624" s="17" t="s">
        <v>96</v>
      </c>
      <c r="B624" s="17" t="s">
        <v>86</v>
      </c>
      <c r="C624" s="17" t="s">
        <v>74</v>
      </c>
      <c r="D624" s="17" t="s">
        <v>1361</v>
      </c>
      <c r="E624" s="17">
        <v>11.060362721406678</v>
      </c>
    </row>
    <row r="625">
      <c r="A625" s="17" t="s">
        <v>96</v>
      </c>
      <c r="B625" s="17" t="s">
        <v>86</v>
      </c>
      <c r="C625" s="17" t="s">
        <v>74</v>
      </c>
      <c r="D625" s="17" t="s">
        <v>1362</v>
      </c>
      <c r="E625" s="17">
        <v>8.7220714184737353</v>
      </c>
    </row>
    <row r="626">
      <c r="A626" s="17" t="s">
        <v>96</v>
      </c>
      <c r="B626" s="17" t="s">
        <v>86</v>
      </c>
      <c r="C626" s="17" t="s">
        <v>74</v>
      </c>
      <c r="D626" s="17" t="s">
        <v>1363</v>
      </c>
      <c r="E626" s="17">
        <v>3.7939128683091203</v>
      </c>
    </row>
    <row r="627">
      <c r="A627" s="17" t="s">
        <v>96</v>
      </c>
      <c r="B627" s="17" t="s">
        <v>86</v>
      </c>
      <c r="C627" s="17" t="s">
        <v>74</v>
      </c>
      <c r="D627" s="17" t="s">
        <v>1364</v>
      </c>
      <c r="E627" s="17">
        <v>16.107630521044157</v>
      </c>
    </row>
    <row r="628">
      <c r="A628" s="17" t="s">
        <v>96</v>
      </c>
      <c r="B628" s="17" t="s">
        <v>86</v>
      </c>
      <c r="C628" s="17" t="s">
        <v>74</v>
      </c>
      <c r="D628" s="17" t="s">
        <v>1365</v>
      </c>
      <c r="E628" s="17">
        <v>11.052831715465533</v>
      </c>
    </row>
    <row r="629">
      <c r="A629" s="17" t="s">
        <v>96</v>
      </c>
      <c r="B629" s="17" t="s">
        <v>86</v>
      </c>
      <c r="C629" s="17" t="s">
        <v>74</v>
      </c>
      <c r="D629" s="17" t="s">
        <v>1366</v>
      </c>
      <c r="E629" s="17">
        <v>3.7967040154088174</v>
      </c>
    </row>
    <row r="630">
      <c r="A630" s="17" t="s">
        <v>96</v>
      </c>
      <c r="B630" s="17" t="s">
        <v>86</v>
      </c>
      <c r="C630" s="17" t="s">
        <v>74</v>
      </c>
      <c r="D630" s="17" t="s">
        <v>1367</v>
      </c>
      <c r="E630" s="17">
        <v>17.004576423841542</v>
      </c>
    </row>
    <row r="631">
      <c r="A631" s="17" t="s">
        <v>96</v>
      </c>
      <c r="B631" s="17" t="s">
        <v>86</v>
      </c>
      <c r="C631" s="17" t="s">
        <v>74</v>
      </c>
      <c r="D631" s="17" t="s">
        <v>1368</v>
      </c>
      <c r="E631" s="17">
        <v>4.4068777492286415</v>
      </c>
    </row>
    <row r="632">
      <c r="A632" s="17" t="s">
        <v>96</v>
      </c>
      <c r="B632" s="17" t="s">
        <v>86</v>
      </c>
      <c r="C632" s="17" t="s">
        <v>74</v>
      </c>
      <c r="D632" s="17" t="s">
        <v>1369</v>
      </c>
      <c r="E632" s="17">
        <v>4.578338502259558</v>
      </c>
    </row>
    <row r="633">
      <c r="A633" s="17" t="s">
        <v>96</v>
      </c>
      <c r="B633" s="17" t="s">
        <v>86</v>
      </c>
      <c r="C633" s="17" t="s">
        <v>74</v>
      </c>
      <c r="D633" s="17" t="s">
        <v>1370</v>
      </c>
      <c r="E633" s="17">
        <v>17.17261862770998</v>
      </c>
    </row>
    <row r="634">
      <c r="A634" s="17" t="s">
        <v>96</v>
      </c>
      <c r="B634" s="17" t="s">
        <v>86</v>
      </c>
      <c r="C634" s="17" t="s">
        <v>74</v>
      </c>
      <c r="D634" s="17" t="s">
        <v>1371</v>
      </c>
      <c r="E634" s="17">
        <v>26.147800885010447</v>
      </c>
    </row>
    <row r="635">
      <c r="A635" s="17" t="s">
        <v>96</v>
      </c>
      <c r="B635" s="17" t="s">
        <v>86</v>
      </c>
      <c r="C635" s="17" t="s">
        <v>74</v>
      </c>
      <c r="D635" s="17" t="s">
        <v>1372</v>
      </c>
      <c r="E635" s="17">
        <v>16.971500489918363</v>
      </c>
    </row>
    <row r="636">
      <c r="A636" s="17" t="s">
        <v>96</v>
      </c>
      <c r="B636" s="17" t="s">
        <v>86</v>
      </c>
      <c r="C636" s="17" t="s">
        <v>74</v>
      </c>
      <c r="D636" s="17" t="s">
        <v>1373</v>
      </c>
      <c r="E636" s="17">
        <v>17.141600378522671</v>
      </c>
    </row>
    <row r="637">
      <c r="A637" s="17" t="s">
        <v>96</v>
      </c>
      <c r="B637" s="17" t="s">
        <v>86</v>
      </c>
      <c r="C637" s="17" t="s">
        <v>74</v>
      </c>
      <c r="D637" s="17" t="s">
        <v>1374</v>
      </c>
      <c r="E637" s="17">
        <v>0.32340025472426215</v>
      </c>
    </row>
    <row r="638">
      <c r="A638" s="17" t="s">
        <v>96</v>
      </c>
      <c r="B638" s="17" t="s">
        <v>86</v>
      </c>
      <c r="C638" s="17" t="s">
        <v>74</v>
      </c>
      <c r="D638" s="17" t="s">
        <v>1375</v>
      </c>
      <c r="E638" s="17">
        <v>17.141600378522654</v>
      </c>
    </row>
    <row r="639">
      <c r="A639" s="17" t="s">
        <v>96</v>
      </c>
      <c r="B639" s="17" t="s">
        <v>86</v>
      </c>
      <c r="C639" s="17" t="s">
        <v>74</v>
      </c>
      <c r="D639" s="17" t="s">
        <v>1376</v>
      </c>
      <c r="E639" s="17">
        <v>22.143723152437339</v>
      </c>
    </row>
    <row r="640">
      <c r="A640" s="17" t="s">
        <v>96</v>
      </c>
      <c r="B640" s="17" t="s">
        <v>86</v>
      </c>
      <c r="C640" s="17" t="s">
        <v>74</v>
      </c>
      <c r="D640" s="17" t="s">
        <v>1377</v>
      </c>
      <c r="E640" s="17">
        <v>8.07162025825238</v>
      </c>
    </row>
    <row r="641">
      <c r="A641" s="17" t="s">
        <v>96</v>
      </c>
      <c r="B641" s="17" t="s">
        <v>86</v>
      </c>
      <c r="C641" s="17" t="s">
        <v>74</v>
      </c>
      <c r="D641" s="17" t="s">
        <v>1378</v>
      </c>
      <c r="E641" s="17">
        <v>3.2197199163928949</v>
      </c>
    </row>
    <row r="642">
      <c r="A642" s="17" t="s">
        <v>96</v>
      </c>
      <c r="B642" s="17" t="s">
        <v>86</v>
      </c>
      <c r="C642" s="17" t="s">
        <v>74</v>
      </c>
      <c r="D642" s="17" t="s">
        <v>1379</v>
      </c>
      <c r="E642" s="17">
        <v>2.2385966269969848</v>
      </c>
    </row>
    <row r="643">
      <c r="A643" s="17" t="s">
        <v>96</v>
      </c>
      <c r="B643" s="17" t="s">
        <v>86</v>
      </c>
      <c r="C643" s="17" t="s">
        <v>74</v>
      </c>
      <c r="D643" s="17" t="s">
        <v>1380</v>
      </c>
      <c r="E643" s="17">
        <v>6.1447920978480139</v>
      </c>
    </row>
    <row r="644">
      <c r="A644" s="17" t="s">
        <v>96</v>
      </c>
      <c r="B644" s="17" t="s">
        <v>86</v>
      </c>
      <c r="C644" s="17" t="s">
        <v>74</v>
      </c>
      <c r="D644" s="17" t="s">
        <v>1381</v>
      </c>
      <c r="E644" s="17">
        <v>7.6605704907241821</v>
      </c>
    </row>
    <row r="645">
      <c r="A645" s="17" t="s">
        <v>96</v>
      </c>
      <c r="B645" s="17" t="s">
        <v>86</v>
      </c>
      <c r="C645" s="17" t="s">
        <v>74</v>
      </c>
      <c r="D645" s="17" t="s">
        <v>1382</v>
      </c>
      <c r="E645" s="17">
        <v>0.33180066500594779</v>
      </c>
    </row>
    <row r="646">
      <c r="A646" s="17" t="s">
        <v>96</v>
      </c>
      <c r="B646" s="17" t="s">
        <v>86</v>
      </c>
      <c r="C646" s="17" t="s">
        <v>74</v>
      </c>
      <c r="D646" s="17" t="s">
        <v>1383</v>
      </c>
      <c r="E646" s="17">
        <v>5.692163450006392</v>
      </c>
    </row>
    <row r="647">
      <c r="A647" s="17" t="s">
        <v>96</v>
      </c>
      <c r="B647" s="17" t="s">
        <v>86</v>
      </c>
      <c r="C647" s="17" t="s">
        <v>74</v>
      </c>
      <c r="D647" s="17" t="s">
        <v>1384</v>
      </c>
      <c r="E647" s="17">
        <v>3.8604962625800825</v>
      </c>
    </row>
    <row r="648">
      <c r="A648" s="17" t="s">
        <v>96</v>
      </c>
      <c r="B648" s="17" t="s">
        <v>86</v>
      </c>
      <c r="C648" s="17" t="s">
        <v>74</v>
      </c>
      <c r="D648" s="17" t="s">
        <v>1385</v>
      </c>
      <c r="E648" s="17">
        <v>5.693108946207019</v>
      </c>
    </row>
    <row r="649">
      <c r="A649" s="17" t="s">
        <v>96</v>
      </c>
      <c r="B649" s="17" t="s">
        <v>86</v>
      </c>
      <c r="C649" s="17" t="s">
        <v>74</v>
      </c>
      <c r="D649" s="17" t="s">
        <v>1386</v>
      </c>
      <c r="E649" s="17">
        <v>3.8577694295499683</v>
      </c>
    </row>
    <row r="650">
      <c r="A650" s="17" t="s">
        <v>96</v>
      </c>
      <c r="B650" s="17" t="s">
        <v>86</v>
      </c>
      <c r="C650" s="17" t="s">
        <v>74</v>
      </c>
      <c r="D650" s="17" t="s">
        <v>1387</v>
      </c>
      <c r="E650" s="17">
        <v>0.84082177841841732</v>
      </c>
    </row>
    <row r="651">
      <c r="A651" s="17" t="s">
        <v>96</v>
      </c>
      <c r="B651" s="17" t="s">
        <v>86</v>
      </c>
      <c r="C651" s="17" t="s">
        <v>74</v>
      </c>
      <c r="D651" s="17" t="s">
        <v>1388</v>
      </c>
      <c r="E651" s="17">
        <v>3.7659127808635993</v>
      </c>
    </row>
    <row r="652">
      <c r="A652" s="17" t="s">
        <v>96</v>
      </c>
      <c r="B652" s="17" t="s">
        <v>86</v>
      </c>
      <c r="C652" s="17" t="s">
        <v>74</v>
      </c>
      <c r="D652" s="17" t="s">
        <v>1389</v>
      </c>
      <c r="E652" s="17">
        <v>3.757512370581912</v>
      </c>
    </row>
    <row r="653">
      <c r="A653" s="17" t="s">
        <v>96</v>
      </c>
      <c r="B653" s="17" t="s">
        <v>86</v>
      </c>
      <c r="C653" s="17" t="s">
        <v>74</v>
      </c>
      <c r="D653" s="17" t="s">
        <v>1390</v>
      </c>
      <c r="E653" s="17">
        <v>4.0907131039680582</v>
      </c>
    </row>
    <row r="654">
      <c r="A654" s="17" t="s">
        <v>96</v>
      </c>
      <c r="B654" s="17" t="s">
        <v>86</v>
      </c>
      <c r="C654" s="17" t="s">
        <v>74</v>
      </c>
      <c r="D654" s="17" t="s">
        <v>1391</v>
      </c>
      <c r="E654" s="17">
        <v>4.09071310396805</v>
      </c>
    </row>
    <row r="655">
      <c r="A655" s="17" t="s">
        <v>96</v>
      </c>
      <c r="B655" s="17" t="s">
        <v>86</v>
      </c>
      <c r="C655" s="17" t="s">
        <v>74</v>
      </c>
      <c r="D655" s="17" t="s">
        <v>1392</v>
      </c>
      <c r="E655" s="17">
        <v>8.0709287546397714</v>
      </c>
    </row>
    <row r="656">
      <c r="A656" s="17" t="s">
        <v>96</v>
      </c>
      <c r="B656" s="17" t="s">
        <v>86</v>
      </c>
      <c r="C656" s="17" t="s">
        <v>74</v>
      </c>
      <c r="D656" s="17" t="s">
        <v>1393</v>
      </c>
      <c r="E656" s="17">
        <v>8.0625283443580873</v>
      </c>
    </row>
    <row r="657">
      <c r="A657" s="17" t="s">
        <v>96</v>
      </c>
      <c r="B657" s="17" t="s">
        <v>86</v>
      </c>
      <c r="C657" s="17" t="s">
        <v>74</v>
      </c>
      <c r="D657" s="17" t="s">
        <v>1394</v>
      </c>
      <c r="E657" s="17">
        <v>8.3929289409836443</v>
      </c>
    </row>
    <row r="658">
      <c r="A658" s="17" t="s">
        <v>96</v>
      </c>
      <c r="B658" s="17" t="s">
        <v>86</v>
      </c>
      <c r="C658" s="17" t="s">
        <v>74</v>
      </c>
      <c r="D658" s="17" t="s">
        <v>1395</v>
      </c>
      <c r="E658" s="17">
        <v>8.39292894098364</v>
      </c>
    </row>
    <row r="659">
      <c r="A659" s="17" t="s">
        <v>96</v>
      </c>
      <c r="B659" s="17" t="s">
        <v>86</v>
      </c>
      <c r="C659" s="17" t="s">
        <v>74</v>
      </c>
      <c r="D659" s="17" t="s">
        <v>1396</v>
      </c>
      <c r="E659" s="17">
        <v>3.9219003404981003</v>
      </c>
    </row>
    <row r="660">
      <c r="A660" s="17" t="s">
        <v>96</v>
      </c>
      <c r="B660" s="17" t="s">
        <v>86</v>
      </c>
      <c r="C660" s="17" t="s">
        <v>74</v>
      </c>
      <c r="D660" s="17" t="s">
        <v>1397</v>
      </c>
      <c r="E660" s="17">
        <v>21.911440700137341</v>
      </c>
    </row>
    <row r="661">
      <c r="A661" s="17" t="s">
        <v>96</v>
      </c>
      <c r="B661" s="17" t="s">
        <v>86</v>
      </c>
      <c r="C661" s="17" t="s">
        <v>74</v>
      </c>
      <c r="D661" s="17" t="s">
        <v>1398</v>
      </c>
      <c r="E661" s="17">
        <v>21.911440700137341</v>
      </c>
    </row>
    <row r="662">
      <c r="A662" s="17" t="s">
        <v>96</v>
      </c>
      <c r="B662" s="17" t="s">
        <v>86</v>
      </c>
      <c r="C662" s="17" t="s">
        <v>74</v>
      </c>
      <c r="D662" s="17" t="s">
        <v>1399</v>
      </c>
      <c r="E662" s="17">
        <v>22.217259979399348</v>
      </c>
    </row>
    <row r="663">
      <c r="A663" s="17" t="s">
        <v>96</v>
      </c>
      <c r="B663" s="17" t="s">
        <v>86</v>
      </c>
      <c r="C663" s="17" t="s">
        <v>74</v>
      </c>
      <c r="D663" s="17" t="s">
        <v>1400</v>
      </c>
      <c r="E663" s="17">
        <v>22.217259979399344</v>
      </c>
    </row>
    <row r="664">
      <c r="A664" s="17" t="s">
        <v>96</v>
      </c>
      <c r="B664" s="17" t="s">
        <v>86</v>
      </c>
      <c r="C664" s="17" t="s">
        <v>74</v>
      </c>
      <c r="D664" s="17" t="s">
        <v>1401</v>
      </c>
      <c r="E664" s="17">
        <v>10.701599741724197</v>
      </c>
    </row>
    <row r="665">
      <c r="A665" s="17" t="s">
        <v>96</v>
      </c>
      <c r="B665" s="17" t="s">
        <v>86</v>
      </c>
      <c r="C665" s="17" t="s">
        <v>74</v>
      </c>
      <c r="D665" s="17" t="s">
        <v>1402</v>
      </c>
      <c r="E665" s="17">
        <v>10.701599741724197</v>
      </c>
    </row>
    <row r="666">
      <c r="A666" s="17" t="s">
        <v>96</v>
      </c>
      <c r="B666" s="17" t="s">
        <v>86</v>
      </c>
      <c r="C666" s="17" t="s">
        <v>74</v>
      </c>
      <c r="D666" s="17" t="s">
        <v>1403</v>
      </c>
      <c r="E666" s="17">
        <v>3.7775917189190165</v>
      </c>
    </row>
    <row r="667">
      <c r="A667" s="17" t="s">
        <v>96</v>
      </c>
      <c r="B667" s="17" t="s">
        <v>86</v>
      </c>
      <c r="C667" s="17" t="s">
        <v>74</v>
      </c>
      <c r="D667" s="17" t="s">
        <v>1404</v>
      </c>
      <c r="E667" s="17">
        <v>5.0537085161625273</v>
      </c>
    </row>
    <row r="668">
      <c r="A668" s="17" t="s">
        <v>96</v>
      </c>
      <c r="B668" s="17" t="s">
        <v>86</v>
      </c>
      <c r="C668" s="17" t="s">
        <v>74</v>
      </c>
      <c r="D668" s="17" t="s">
        <v>1405</v>
      </c>
      <c r="E668" s="17">
        <v>3.7751665654544149</v>
      </c>
    </row>
    <row r="669">
      <c r="A669" s="17" t="s">
        <v>96</v>
      </c>
      <c r="B669" s="17" t="s">
        <v>86</v>
      </c>
      <c r="C669" s="17" t="s">
        <v>74</v>
      </c>
      <c r="D669" s="17" t="s">
        <v>1406</v>
      </c>
      <c r="E669" s="17">
        <v>5.054702614674528</v>
      </c>
    </row>
    <row r="670">
      <c r="A670" s="17" t="s">
        <v>96</v>
      </c>
      <c r="B670" s="17" t="s">
        <v>86</v>
      </c>
      <c r="C670" s="17" t="s">
        <v>74</v>
      </c>
      <c r="D670" s="17" t="s">
        <v>1407</v>
      </c>
      <c r="E670" s="17">
        <v>5.0868538908580323</v>
      </c>
    </row>
    <row r="671">
      <c r="A671" s="17" t="s">
        <v>96</v>
      </c>
      <c r="B671" s="17" t="s">
        <v>86</v>
      </c>
      <c r="C671" s="17" t="s">
        <v>74</v>
      </c>
      <c r="D671" s="17" t="s">
        <v>1408</v>
      </c>
      <c r="E671" s="17">
        <v>3.6513679983662066</v>
      </c>
    </row>
    <row r="672">
      <c r="A672" s="17" t="s">
        <v>96</v>
      </c>
      <c r="B672" s="17" t="s">
        <v>86</v>
      </c>
      <c r="C672" s="17" t="s">
        <v>74</v>
      </c>
      <c r="D672" s="17" t="s">
        <v>1409</v>
      </c>
      <c r="E672" s="17">
        <v>5.087814542058493</v>
      </c>
    </row>
    <row r="673">
      <c r="A673" s="17" t="s">
        <v>96</v>
      </c>
      <c r="B673" s="17" t="s">
        <v>86</v>
      </c>
      <c r="C673" s="17" t="s">
        <v>74</v>
      </c>
      <c r="D673" s="17" t="s">
        <v>1410</v>
      </c>
      <c r="E673" s="17">
        <v>3.6489099976486523</v>
      </c>
    </row>
    <row r="674">
      <c r="A674" s="17" t="s">
        <v>96</v>
      </c>
      <c r="B674" s="17" t="s">
        <v>86</v>
      </c>
      <c r="C674" s="17" t="s">
        <v>74</v>
      </c>
      <c r="D674" s="17" t="s">
        <v>1411</v>
      </c>
      <c r="E674" s="17">
        <v>6.0958672834777978</v>
      </c>
    </row>
    <row r="675">
      <c r="A675" s="17" t="s">
        <v>96</v>
      </c>
      <c r="B675" s="17" t="s">
        <v>86</v>
      </c>
      <c r="C675" s="17" t="s">
        <v>74</v>
      </c>
      <c r="D675" s="17" t="s">
        <v>1412</v>
      </c>
      <c r="E675" s="17">
        <v>4.3771209360356789</v>
      </c>
    </row>
    <row r="676">
      <c r="A676" s="17" t="s">
        <v>96</v>
      </c>
      <c r="B676" s="17" t="s">
        <v>86</v>
      </c>
      <c r="C676" s="17" t="s">
        <v>74</v>
      </c>
      <c r="D676" s="17" t="s">
        <v>1413</v>
      </c>
      <c r="E676" s="17">
        <v>6.096842491474435</v>
      </c>
    </row>
    <row r="677">
      <c r="A677" s="17" t="s">
        <v>96</v>
      </c>
      <c r="B677" s="17" t="s">
        <v>86</v>
      </c>
      <c r="C677" s="17" t="s">
        <v>74</v>
      </c>
      <c r="D677" s="17" t="s">
        <v>1414</v>
      </c>
      <c r="E677" s="17">
        <v>4.374059146913889</v>
      </c>
    </row>
    <row r="678">
      <c r="A678" s="17" t="s">
        <v>96</v>
      </c>
      <c r="B678" s="17" t="s">
        <v>86</v>
      </c>
      <c r="C678" s="17" t="s">
        <v>74</v>
      </c>
      <c r="D678" s="17" t="s">
        <v>1415</v>
      </c>
      <c r="E678" s="17">
        <v>0.1414496973568401</v>
      </c>
    </row>
    <row r="679">
      <c r="A679" s="17" t="s">
        <v>96</v>
      </c>
      <c r="B679" s="17" t="s">
        <v>86</v>
      </c>
      <c r="C679" s="17" t="s">
        <v>74</v>
      </c>
      <c r="D679" s="17" t="s">
        <v>1416</v>
      </c>
      <c r="E679" s="17">
        <v>5.3722284423851221</v>
      </c>
    </row>
    <row r="680">
      <c r="A680" s="17" t="s">
        <v>96</v>
      </c>
      <c r="B680" s="17" t="s">
        <v>86</v>
      </c>
      <c r="C680" s="17" t="s">
        <v>74</v>
      </c>
      <c r="D680" s="17" t="s">
        <v>1417</v>
      </c>
      <c r="E680" s="17">
        <v>5.1842034282728306</v>
      </c>
    </row>
    <row r="681">
      <c r="A681" s="17" t="s">
        <v>96</v>
      </c>
      <c r="B681" s="17" t="s">
        <v>86</v>
      </c>
      <c r="C681" s="17" t="s">
        <v>74</v>
      </c>
      <c r="D681" s="17" t="s">
        <v>1418</v>
      </c>
      <c r="E681" s="17">
        <v>5.372228442385178</v>
      </c>
    </row>
    <row r="682">
      <c r="A682" s="17" t="s">
        <v>96</v>
      </c>
      <c r="B682" s="17" t="s">
        <v>86</v>
      </c>
      <c r="C682" s="17" t="s">
        <v>74</v>
      </c>
      <c r="D682" s="17" t="s">
        <v>1419</v>
      </c>
      <c r="E682" s="17">
        <v>4.3600694604864767</v>
      </c>
    </row>
    <row r="683">
      <c r="A683" s="17" t="s">
        <v>96</v>
      </c>
      <c r="B683" s="17" t="s">
        <v>86</v>
      </c>
      <c r="C683" s="17" t="s">
        <v>74</v>
      </c>
      <c r="D683" s="17" t="s">
        <v>1420</v>
      </c>
      <c r="E683" s="17">
        <v>4.2074694490330229</v>
      </c>
    </row>
    <row r="684">
      <c r="A684" s="17" t="s">
        <v>96</v>
      </c>
      <c r="B684" s="17" t="s">
        <v>86</v>
      </c>
      <c r="C684" s="17" t="s">
        <v>74</v>
      </c>
      <c r="D684" s="17" t="s">
        <v>1421</v>
      </c>
      <c r="E684" s="17">
        <v>4.36006946048652</v>
      </c>
    </row>
    <row r="685">
      <c r="A685" s="17" t="s">
        <v>96</v>
      </c>
      <c r="B685" s="17" t="s">
        <v>86</v>
      </c>
      <c r="C685" s="17" t="s">
        <v>74</v>
      </c>
      <c r="D685" s="17" t="s">
        <v>1422</v>
      </c>
      <c r="E685" s="17">
        <v>5.3722284423851239</v>
      </c>
    </row>
    <row r="686">
      <c r="A686" s="17" t="s">
        <v>96</v>
      </c>
      <c r="B686" s="17" t="s">
        <v>86</v>
      </c>
      <c r="C686" s="17" t="s">
        <v>74</v>
      </c>
      <c r="D686" s="17" t="s">
        <v>1423</v>
      </c>
      <c r="E686" s="17">
        <v>5.1842034282728315</v>
      </c>
    </row>
    <row r="687">
      <c r="A687" s="17" t="s">
        <v>96</v>
      </c>
      <c r="B687" s="17" t="s">
        <v>86</v>
      </c>
      <c r="C687" s="17" t="s">
        <v>74</v>
      </c>
      <c r="D687" s="17" t="s">
        <v>1424</v>
      </c>
      <c r="E687" s="17">
        <v>5.3722284423851789</v>
      </c>
    </row>
    <row r="688">
      <c r="A688" s="17" t="s">
        <v>96</v>
      </c>
      <c r="B688" s="17" t="s">
        <v>86</v>
      </c>
      <c r="C688" s="17" t="s">
        <v>74</v>
      </c>
      <c r="D688" s="17" t="s">
        <v>1425</v>
      </c>
      <c r="E688" s="17">
        <v>4.3600694604864758</v>
      </c>
    </row>
    <row r="689">
      <c r="A689" s="17" t="s">
        <v>96</v>
      </c>
      <c r="B689" s="17" t="s">
        <v>86</v>
      </c>
      <c r="C689" s="17" t="s">
        <v>74</v>
      </c>
      <c r="D689" s="17" t="s">
        <v>1426</v>
      </c>
      <c r="E689" s="17">
        <v>4.2074694490330247</v>
      </c>
    </row>
    <row r="690">
      <c r="A690" s="17" t="s">
        <v>96</v>
      </c>
      <c r="B690" s="17" t="s">
        <v>86</v>
      </c>
      <c r="C690" s="17" t="s">
        <v>74</v>
      </c>
      <c r="D690" s="17" t="s">
        <v>1427</v>
      </c>
      <c r="E690" s="17">
        <v>4.3600694604865193</v>
      </c>
    </row>
    <row r="691">
      <c r="A691" s="1" t="s">
        <v>59</v>
      </c>
      <c r="B691" s="1" t="s">
        <v>59</v>
      </c>
      <c r="C691" s="1">
        <f>SUBTOTAL(103,Elements16121[Elemento])</f>
      </c>
      <c r="D691" s="1" t="s">
        <v>59</v>
      </c>
      <c r="E691" s="1">
        <f>SUBTOTAL(109,Elements16121[Totais:])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dimension ref="A1:E69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27</v>
      </c>
      <c r="B1" s="9" t="s">
        <v>27</v>
      </c>
      <c r="C1" s="9" t="s">
        <v>27</v>
      </c>
      <c r="D1" s="9" t="s">
        <v>27</v>
      </c>
      <c r="E1" s="9" t="s">
        <v>27</v>
      </c>
    </row>
    <row r="2">
      <c r="A2" s="9" t="s">
        <v>27</v>
      </c>
      <c r="B2" s="9" t="s">
        <v>27</v>
      </c>
      <c r="C2" s="9" t="s">
        <v>27</v>
      </c>
      <c r="D2" s="9" t="s">
        <v>27</v>
      </c>
      <c r="E2" s="9" t="s">
        <v>27</v>
      </c>
    </row>
    <row r="4">
      <c r="A4" s="18" t="s">
        <v>72</v>
      </c>
      <c r="B4" s="18" t="s">
        <v>72</v>
      </c>
      <c r="C4" s="18" t="s">
        <v>72</v>
      </c>
      <c r="D4" s="18" t="s">
        <v>72</v>
      </c>
      <c r="E4" s="18" t="s">
        <v>72</v>
      </c>
    </row>
    <row r="5">
      <c r="A5" s="23" t="s">
        <v>59</v>
      </c>
      <c r="B5" s="23" t="s">
        <v>59</v>
      </c>
      <c r="C5" s="23" t="s">
        <v>59</v>
      </c>
      <c r="D5" s="23" t="s">
        <v>59</v>
      </c>
      <c r="E5" s="23" t="s">
        <v>59</v>
      </c>
    </row>
    <row r="6">
      <c r="A6" s="16" t="s">
        <v>91</v>
      </c>
      <c r="B6" s="16" t="s">
        <v>92</v>
      </c>
      <c r="C6" s="16" t="s">
        <v>93</v>
      </c>
      <c r="D6" s="16" t="s">
        <v>94</v>
      </c>
      <c r="E6" s="16" t="s">
        <v>95</v>
      </c>
    </row>
    <row r="7">
      <c r="A7" s="17" t="s">
        <v>96</v>
      </c>
      <c r="B7" s="17" t="s">
        <v>97</v>
      </c>
      <c r="C7" s="17" t="s">
        <v>74</v>
      </c>
      <c r="D7" s="17" t="s">
        <v>745</v>
      </c>
      <c r="E7" s="17">
        <v>3.2116701382805615</v>
      </c>
    </row>
    <row r="8">
      <c r="A8" s="17" t="s">
        <v>96</v>
      </c>
      <c r="B8" s="17" t="s">
        <v>97</v>
      </c>
      <c r="C8" s="17" t="s">
        <v>74</v>
      </c>
      <c r="D8" s="17" t="s">
        <v>746</v>
      </c>
      <c r="E8" s="17">
        <v>3.3409711438476517</v>
      </c>
    </row>
    <row r="9">
      <c r="A9" s="17" t="s">
        <v>96</v>
      </c>
      <c r="B9" s="17" t="s">
        <v>97</v>
      </c>
      <c r="C9" s="17" t="s">
        <v>74</v>
      </c>
      <c r="D9" s="17" t="s">
        <v>747</v>
      </c>
      <c r="E9" s="17">
        <v>1.625600069991245</v>
      </c>
    </row>
    <row r="10">
      <c r="A10" s="17" t="s">
        <v>96</v>
      </c>
      <c r="B10" s="17" t="s">
        <v>97</v>
      </c>
      <c r="C10" s="17" t="s">
        <v>74</v>
      </c>
      <c r="D10" s="17" t="s">
        <v>748</v>
      </c>
      <c r="E10" s="17">
        <v>0.24898882077534074</v>
      </c>
    </row>
    <row r="11">
      <c r="A11" s="17" t="s">
        <v>96</v>
      </c>
      <c r="B11" s="17" t="s">
        <v>97</v>
      </c>
      <c r="C11" s="17" t="s">
        <v>74</v>
      </c>
      <c r="D11" s="17" t="s">
        <v>749</v>
      </c>
      <c r="E11" s="17">
        <v>0.95340014376928317</v>
      </c>
    </row>
    <row r="12">
      <c r="A12" s="17" t="s">
        <v>96</v>
      </c>
      <c r="B12" s="17" t="s">
        <v>97</v>
      </c>
      <c r="C12" s="17" t="s">
        <v>74</v>
      </c>
      <c r="D12" s="17" t="s">
        <v>750</v>
      </c>
      <c r="E12" s="17">
        <v>1.8889980813320242</v>
      </c>
    </row>
    <row r="13">
      <c r="A13" s="17" t="s">
        <v>96</v>
      </c>
      <c r="B13" s="17" t="s">
        <v>97</v>
      </c>
      <c r="C13" s="17" t="s">
        <v>74</v>
      </c>
      <c r="D13" s="17" t="s">
        <v>751</v>
      </c>
      <c r="E13" s="17">
        <v>1.8796000809273561</v>
      </c>
    </row>
    <row r="14">
      <c r="A14" s="17" t="s">
        <v>96</v>
      </c>
      <c r="B14" s="17" t="s">
        <v>97</v>
      </c>
      <c r="C14" s="17" t="s">
        <v>74</v>
      </c>
      <c r="D14" s="17" t="s">
        <v>752</v>
      </c>
      <c r="E14" s="17">
        <v>0.20785800894944439</v>
      </c>
    </row>
    <row r="15">
      <c r="A15" s="17" t="s">
        <v>96</v>
      </c>
      <c r="B15" s="17" t="s">
        <v>97</v>
      </c>
      <c r="C15" s="17" t="s">
        <v>74</v>
      </c>
      <c r="D15" s="17" t="s">
        <v>753</v>
      </c>
      <c r="E15" s="17">
        <v>3.2116701382805615</v>
      </c>
    </row>
    <row r="16">
      <c r="A16" s="17" t="s">
        <v>96</v>
      </c>
      <c r="B16" s="17" t="s">
        <v>97</v>
      </c>
      <c r="C16" s="17" t="s">
        <v>74</v>
      </c>
      <c r="D16" s="17" t="s">
        <v>754</v>
      </c>
      <c r="E16" s="17">
        <v>3.3409711438476517</v>
      </c>
    </row>
    <row r="17">
      <c r="A17" s="17" t="s">
        <v>96</v>
      </c>
      <c r="B17" s="17" t="s">
        <v>97</v>
      </c>
      <c r="C17" s="17" t="s">
        <v>74</v>
      </c>
      <c r="D17" s="17" t="s">
        <v>755</v>
      </c>
      <c r="E17" s="17">
        <v>1.6256000699912436</v>
      </c>
    </row>
    <row r="18">
      <c r="A18" s="17" t="s">
        <v>96</v>
      </c>
      <c r="B18" s="17" t="s">
        <v>97</v>
      </c>
      <c r="C18" s="17" t="s">
        <v>74</v>
      </c>
      <c r="D18" s="17" t="s">
        <v>756</v>
      </c>
      <c r="E18" s="17">
        <v>0.24898882077534</v>
      </c>
    </row>
    <row r="19">
      <c r="A19" s="17" t="s">
        <v>96</v>
      </c>
      <c r="B19" s="17" t="s">
        <v>97</v>
      </c>
      <c r="C19" s="17" t="s">
        <v>74</v>
      </c>
      <c r="D19" s="17" t="s">
        <v>757</v>
      </c>
      <c r="E19" s="17">
        <v>0.95340014376928561</v>
      </c>
    </row>
    <row r="20">
      <c r="A20" s="17" t="s">
        <v>96</v>
      </c>
      <c r="B20" s="17" t="s">
        <v>97</v>
      </c>
      <c r="C20" s="17" t="s">
        <v>74</v>
      </c>
      <c r="D20" s="17" t="s">
        <v>758</v>
      </c>
      <c r="E20" s="17">
        <v>1.8889980813320242</v>
      </c>
    </row>
    <row r="21">
      <c r="A21" s="17" t="s">
        <v>96</v>
      </c>
      <c r="B21" s="17" t="s">
        <v>97</v>
      </c>
      <c r="C21" s="17" t="s">
        <v>74</v>
      </c>
      <c r="D21" s="17" t="s">
        <v>759</v>
      </c>
      <c r="E21" s="17">
        <v>1.8796000809273561</v>
      </c>
    </row>
    <row r="22">
      <c r="A22" s="17" t="s">
        <v>96</v>
      </c>
      <c r="B22" s="17" t="s">
        <v>97</v>
      </c>
      <c r="C22" s="17" t="s">
        <v>74</v>
      </c>
      <c r="D22" s="17" t="s">
        <v>760</v>
      </c>
      <c r="E22" s="17">
        <v>0.20785800894944439</v>
      </c>
    </row>
    <row r="23">
      <c r="A23" s="17" t="s">
        <v>96</v>
      </c>
      <c r="B23" s="17" t="s">
        <v>97</v>
      </c>
      <c r="C23" s="17" t="s">
        <v>74</v>
      </c>
      <c r="D23" s="17" t="s">
        <v>761</v>
      </c>
      <c r="E23" s="17">
        <v>0.16196396505019081</v>
      </c>
    </row>
    <row r="24">
      <c r="A24" s="17" t="s">
        <v>96</v>
      </c>
      <c r="B24" s="17" t="s">
        <v>97</v>
      </c>
      <c r="C24" s="17" t="s">
        <v>74</v>
      </c>
      <c r="D24" s="17" t="s">
        <v>762</v>
      </c>
      <c r="E24" s="17">
        <v>0.16189796182654986</v>
      </c>
    </row>
    <row r="25">
      <c r="A25" s="17" t="s">
        <v>96</v>
      </c>
      <c r="B25" s="17" t="s">
        <v>97</v>
      </c>
      <c r="C25" s="17" t="s">
        <v>74</v>
      </c>
      <c r="D25" s="17" t="s">
        <v>763</v>
      </c>
      <c r="E25" s="17">
        <v>0.16262999909806683</v>
      </c>
    </row>
    <row r="26">
      <c r="A26" s="17" t="s">
        <v>96</v>
      </c>
      <c r="B26" s="17" t="s">
        <v>97</v>
      </c>
      <c r="C26" s="17" t="s">
        <v>74</v>
      </c>
      <c r="D26" s="17" t="s">
        <v>764</v>
      </c>
      <c r="E26" s="17">
        <v>0.1626299990980665</v>
      </c>
    </row>
    <row r="27">
      <c r="A27" s="17" t="s">
        <v>96</v>
      </c>
      <c r="B27" s="17" t="s">
        <v>97</v>
      </c>
      <c r="C27" s="17" t="s">
        <v>74</v>
      </c>
      <c r="D27" s="17" t="s">
        <v>765</v>
      </c>
      <c r="E27" s="17">
        <v>0.1587299798981483</v>
      </c>
    </row>
    <row r="28">
      <c r="A28" s="17" t="s">
        <v>96</v>
      </c>
      <c r="B28" s="17" t="s">
        <v>97</v>
      </c>
      <c r="C28" s="17" t="s">
        <v>74</v>
      </c>
      <c r="D28" s="17" t="s">
        <v>766</v>
      </c>
      <c r="E28" s="17">
        <v>0.15911999894694298</v>
      </c>
    </row>
    <row r="29">
      <c r="A29" s="17" t="s">
        <v>96</v>
      </c>
      <c r="B29" s="17" t="s">
        <v>97</v>
      </c>
      <c r="C29" s="17" t="s">
        <v>74</v>
      </c>
      <c r="D29" s="17" t="s">
        <v>767</v>
      </c>
      <c r="E29" s="17">
        <v>0.060000008663363663</v>
      </c>
    </row>
    <row r="30">
      <c r="A30" s="17" t="s">
        <v>96</v>
      </c>
      <c r="B30" s="17" t="s">
        <v>97</v>
      </c>
      <c r="C30" s="17" t="s">
        <v>74</v>
      </c>
      <c r="D30" s="17" t="s">
        <v>768</v>
      </c>
      <c r="E30" s="17">
        <v>0.060000008663363517</v>
      </c>
    </row>
    <row r="31">
      <c r="A31" s="17" t="s">
        <v>96</v>
      </c>
      <c r="B31" s="17" t="s">
        <v>97</v>
      </c>
      <c r="C31" s="17" t="s">
        <v>74</v>
      </c>
      <c r="D31" s="17" t="s">
        <v>769</v>
      </c>
      <c r="E31" s="17">
        <v>1.3588761966192815</v>
      </c>
    </row>
    <row r="32">
      <c r="A32" s="17" t="s">
        <v>96</v>
      </c>
      <c r="B32" s="17" t="s">
        <v>97</v>
      </c>
      <c r="C32" s="17" t="s">
        <v>74</v>
      </c>
      <c r="D32" s="17" t="s">
        <v>770</v>
      </c>
      <c r="E32" s="17">
        <v>1.3593831529146978</v>
      </c>
    </row>
    <row r="33">
      <c r="A33" s="17" t="s">
        <v>96</v>
      </c>
      <c r="B33" s="17" t="s">
        <v>97</v>
      </c>
      <c r="C33" s="17" t="s">
        <v>74</v>
      </c>
      <c r="D33" s="17" t="s">
        <v>771</v>
      </c>
      <c r="E33" s="17">
        <v>0.36922023152215933</v>
      </c>
    </row>
    <row r="34">
      <c r="A34" s="17" t="s">
        <v>96</v>
      </c>
      <c r="B34" s="17" t="s">
        <v>97</v>
      </c>
      <c r="C34" s="17" t="s">
        <v>74</v>
      </c>
      <c r="D34" s="17" t="s">
        <v>772</v>
      </c>
      <c r="E34" s="17">
        <v>0.37021628016984759</v>
      </c>
    </row>
    <row r="35">
      <c r="A35" s="17" t="s">
        <v>96</v>
      </c>
      <c r="B35" s="17" t="s">
        <v>97</v>
      </c>
      <c r="C35" s="17" t="s">
        <v>74</v>
      </c>
      <c r="D35" s="17" t="s">
        <v>773</v>
      </c>
      <c r="E35" s="17">
        <v>0.038869955601558231</v>
      </c>
    </row>
    <row r="36">
      <c r="A36" s="17" t="s">
        <v>96</v>
      </c>
      <c r="B36" s="17" t="s">
        <v>97</v>
      </c>
      <c r="C36" s="17" t="s">
        <v>74</v>
      </c>
      <c r="D36" s="17" t="s">
        <v>774</v>
      </c>
      <c r="E36" s="17">
        <v>0.038479936552759025</v>
      </c>
    </row>
    <row r="37">
      <c r="A37" s="17" t="s">
        <v>96</v>
      </c>
      <c r="B37" s="17" t="s">
        <v>97</v>
      </c>
      <c r="C37" s="17" t="s">
        <v>74</v>
      </c>
      <c r="D37" s="17" t="s">
        <v>775</v>
      </c>
      <c r="E37" s="17">
        <v>0.36922023152217448</v>
      </c>
    </row>
    <row r="38">
      <c r="A38" s="17" t="s">
        <v>96</v>
      </c>
      <c r="B38" s="17" t="s">
        <v>97</v>
      </c>
      <c r="C38" s="17" t="s">
        <v>74</v>
      </c>
      <c r="D38" s="17" t="s">
        <v>776</v>
      </c>
      <c r="E38" s="17">
        <v>0.37021628016985636</v>
      </c>
    </row>
    <row r="39">
      <c r="A39" s="17" t="s">
        <v>96</v>
      </c>
      <c r="B39" s="17" t="s">
        <v>97</v>
      </c>
      <c r="C39" s="17" t="s">
        <v>74</v>
      </c>
      <c r="D39" s="17" t="s">
        <v>777</v>
      </c>
      <c r="E39" s="17">
        <v>1.5535940182861847</v>
      </c>
    </row>
    <row r="40">
      <c r="A40" s="17" t="s">
        <v>96</v>
      </c>
      <c r="B40" s="17" t="s">
        <v>97</v>
      </c>
      <c r="C40" s="17" t="s">
        <v>74</v>
      </c>
      <c r="D40" s="17" t="s">
        <v>778</v>
      </c>
      <c r="E40" s="17">
        <v>1.5545900669338664</v>
      </c>
    </row>
    <row r="41">
      <c r="A41" s="17" t="s">
        <v>96</v>
      </c>
      <c r="B41" s="17" t="s">
        <v>97</v>
      </c>
      <c r="C41" s="17" t="s">
        <v>74</v>
      </c>
      <c r="D41" s="17" t="s">
        <v>779</v>
      </c>
      <c r="E41" s="17">
        <v>1.561497100712073</v>
      </c>
    </row>
    <row r="42">
      <c r="A42" s="17" t="s">
        <v>96</v>
      </c>
      <c r="B42" s="17" t="s">
        <v>97</v>
      </c>
      <c r="C42" s="17" t="s">
        <v>74</v>
      </c>
      <c r="D42" s="17" t="s">
        <v>780</v>
      </c>
      <c r="E42" s="17">
        <v>1.5624931493597554</v>
      </c>
    </row>
    <row r="43">
      <c r="A43" s="17" t="s">
        <v>96</v>
      </c>
      <c r="B43" s="17" t="s">
        <v>97</v>
      </c>
      <c r="C43" s="17" t="s">
        <v>74</v>
      </c>
      <c r="D43" s="17" t="s">
        <v>781</v>
      </c>
      <c r="E43" s="17">
        <v>0.36922023152218275</v>
      </c>
    </row>
    <row r="44">
      <c r="A44" s="17" t="s">
        <v>96</v>
      </c>
      <c r="B44" s="17" t="s">
        <v>97</v>
      </c>
      <c r="C44" s="17" t="s">
        <v>74</v>
      </c>
      <c r="D44" s="17" t="s">
        <v>782</v>
      </c>
      <c r="E44" s="17">
        <v>0.37021628016987185</v>
      </c>
    </row>
    <row r="45">
      <c r="A45" s="17" t="s">
        <v>96</v>
      </c>
      <c r="B45" s="17" t="s">
        <v>97</v>
      </c>
      <c r="C45" s="17" t="s">
        <v>74</v>
      </c>
      <c r="D45" s="17" t="s">
        <v>783</v>
      </c>
      <c r="E45" s="17">
        <v>0.36922023152219124</v>
      </c>
    </row>
    <row r="46">
      <c r="A46" s="17" t="s">
        <v>96</v>
      </c>
      <c r="B46" s="17" t="s">
        <v>97</v>
      </c>
      <c r="C46" s="17" t="s">
        <v>74</v>
      </c>
      <c r="D46" s="17" t="s">
        <v>784</v>
      </c>
      <c r="E46" s="17">
        <v>0.37021628016987679</v>
      </c>
    </row>
    <row r="47">
      <c r="A47" s="17" t="s">
        <v>96</v>
      </c>
      <c r="B47" s="17" t="s">
        <v>97</v>
      </c>
      <c r="C47" s="17" t="s">
        <v>74</v>
      </c>
      <c r="D47" s="17" t="s">
        <v>785</v>
      </c>
      <c r="E47" s="17">
        <v>1.0976105086023393</v>
      </c>
    </row>
    <row r="48">
      <c r="A48" s="17" t="s">
        <v>96</v>
      </c>
      <c r="B48" s="17" t="s">
        <v>97</v>
      </c>
      <c r="C48" s="17" t="s">
        <v>74</v>
      </c>
      <c r="D48" s="17" t="s">
        <v>786</v>
      </c>
      <c r="E48" s="17">
        <v>1.0986065572500288</v>
      </c>
    </row>
    <row r="49">
      <c r="A49" s="17" t="s">
        <v>96</v>
      </c>
      <c r="B49" s="17" t="s">
        <v>97</v>
      </c>
      <c r="C49" s="17" t="s">
        <v>74</v>
      </c>
      <c r="D49" s="17" t="s">
        <v>787</v>
      </c>
      <c r="E49" s="17">
        <v>0.244516510527811</v>
      </c>
    </row>
    <row r="50">
      <c r="A50" s="17" t="s">
        <v>96</v>
      </c>
      <c r="B50" s="17" t="s">
        <v>97</v>
      </c>
      <c r="C50" s="17" t="s">
        <v>74</v>
      </c>
      <c r="D50" s="17" t="s">
        <v>788</v>
      </c>
      <c r="E50" s="17">
        <v>0.24451651052782172</v>
      </c>
    </row>
    <row r="51">
      <c r="A51" s="17" t="s">
        <v>96</v>
      </c>
      <c r="B51" s="17" t="s">
        <v>97</v>
      </c>
      <c r="C51" s="17" t="s">
        <v>74</v>
      </c>
      <c r="D51" s="17" t="s">
        <v>789</v>
      </c>
      <c r="E51" s="17">
        <v>0.15814500680903346</v>
      </c>
    </row>
    <row r="52">
      <c r="A52" s="17" t="s">
        <v>96</v>
      </c>
      <c r="B52" s="17" t="s">
        <v>97</v>
      </c>
      <c r="C52" s="17" t="s">
        <v>74</v>
      </c>
      <c r="D52" s="17" t="s">
        <v>790</v>
      </c>
      <c r="E52" s="17">
        <v>0.15814500680903637</v>
      </c>
    </row>
    <row r="53">
      <c r="A53" s="17" t="s">
        <v>96</v>
      </c>
      <c r="B53" s="17" t="s">
        <v>97</v>
      </c>
      <c r="C53" s="17" t="s">
        <v>74</v>
      </c>
      <c r="D53" s="17" t="s">
        <v>791</v>
      </c>
      <c r="E53" s="17">
        <v>170.38656205400289</v>
      </c>
    </row>
    <row r="54">
      <c r="A54" s="17" t="s">
        <v>96</v>
      </c>
      <c r="B54" s="17" t="s">
        <v>97</v>
      </c>
      <c r="C54" s="17" t="s">
        <v>74</v>
      </c>
      <c r="D54" s="17" t="s">
        <v>792</v>
      </c>
      <c r="E54" s="17">
        <v>111.54709803937652</v>
      </c>
    </row>
    <row r="55">
      <c r="A55" s="17" t="s">
        <v>96</v>
      </c>
      <c r="B55" s="17" t="s">
        <v>97</v>
      </c>
      <c r="C55" s="17" t="s">
        <v>74</v>
      </c>
      <c r="D55" s="17" t="s">
        <v>793</v>
      </c>
      <c r="E55" s="17">
        <v>170.38081167833226</v>
      </c>
    </row>
    <row r="56">
      <c r="A56" s="17" t="s">
        <v>96</v>
      </c>
      <c r="B56" s="17" t="s">
        <v>97</v>
      </c>
      <c r="C56" s="17" t="s">
        <v>74</v>
      </c>
      <c r="D56" s="17" t="s">
        <v>794</v>
      </c>
      <c r="E56" s="17">
        <v>62.944311504926979</v>
      </c>
    </row>
    <row r="57">
      <c r="A57" s="17" t="s">
        <v>96</v>
      </c>
      <c r="B57" s="17" t="s">
        <v>97</v>
      </c>
      <c r="C57" s="17" t="s">
        <v>74</v>
      </c>
      <c r="D57" s="17" t="s">
        <v>795</v>
      </c>
      <c r="E57" s="17">
        <v>108.69509517498157</v>
      </c>
    </row>
    <row r="58">
      <c r="A58" s="17" t="s">
        <v>96</v>
      </c>
      <c r="B58" s="17" t="s">
        <v>97</v>
      </c>
      <c r="C58" s="17" t="s">
        <v>74</v>
      </c>
      <c r="D58" s="17" t="s">
        <v>796</v>
      </c>
      <c r="E58" s="17">
        <v>167.50006127369923</v>
      </c>
    </row>
    <row r="59">
      <c r="A59" s="17" t="s">
        <v>96</v>
      </c>
      <c r="B59" s="17" t="s">
        <v>97</v>
      </c>
      <c r="C59" s="17" t="s">
        <v>74</v>
      </c>
      <c r="D59" s="17" t="s">
        <v>797</v>
      </c>
      <c r="E59" s="17">
        <v>104.55574976877301</v>
      </c>
    </row>
    <row r="60">
      <c r="A60" s="17" t="s">
        <v>96</v>
      </c>
      <c r="B60" s="17" t="s">
        <v>97</v>
      </c>
      <c r="C60" s="17" t="s">
        <v>74</v>
      </c>
      <c r="D60" s="17" t="s">
        <v>798</v>
      </c>
      <c r="E60" s="17">
        <v>4.5074249076303925</v>
      </c>
    </row>
    <row r="61">
      <c r="A61" s="17" t="s">
        <v>96</v>
      </c>
      <c r="B61" s="17" t="s">
        <v>97</v>
      </c>
      <c r="C61" s="17" t="s">
        <v>74</v>
      </c>
      <c r="D61" s="17" t="s">
        <v>799</v>
      </c>
      <c r="E61" s="17">
        <v>4.5256057955972029</v>
      </c>
    </row>
    <row r="62">
      <c r="A62" s="17" t="s">
        <v>96</v>
      </c>
      <c r="B62" s="17" t="s">
        <v>97</v>
      </c>
      <c r="C62" s="17" t="s">
        <v>74</v>
      </c>
      <c r="D62" s="17" t="s">
        <v>800</v>
      </c>
      <c r="E62" s="17">
        <v>4.5074249076303925</v>
      </c>
    </row>
    <row r="63">
      <c r="A63" s="17" t="s">
        <v>96</v>
      </c>
      <c r="B63" s="17" t="s">
        <v>97</v>
      </c>
      <c r="C63" s="17" t="s">
        <v>74</v>
      </c>
      <c r="D63" s="17" t="s">
        <v>801</v>
      </c>
      <c r="E63" s="17">
        <v>0.50500002174286629</v>
      </c>
    </row>
    <row r="64">
      <c r="A64" s="17" t="s">
        <v>96</v>
      </c>
      <c r="B64" s="17" t="s">
        <v>97</v>
      </c>
      <c r="C64" s="17" t="s">
        <v>74</v>
      </c>
      <c r="D64" s="17" t="s">
        <v>802</v>
      </c>
      <c r="E64" s="17">
        <v>0.5090402190688178</v>
      </c>
    </row>
    <row r="65">
      <c r="A65" s="17" t="s">
        <v>96</v>
      </c>
      <c r="B65" s="17" t="s">
        <v>97</v>
      </c>
      <c r="C65" s="17" t="s">
        <v>74</v>
      </c>
      <c r="D65" s="17" t="s">
        <v>803</v>
      </c>
      <c r="E65" s="17">
        <v>122.23064877996502</v>
      </c>
    </row>
    <row r="66">
      <c r="A66" s="17" t="s">
        <v>96</v>
      </c>
      <c r="B66" s="17" t="s">
        <v>97</v>
      </c>
      <c r="C66" s="17" t="s">
        <v>74</v>
      </c>
      <c r="D66" s="17" t="s">
        <v>804</v>
      </c>
      <c r="E66" s="17">
        <v>119.36139507302632</v>
      </c>
    </row>
    <row r="67">
      <c r="A67" s="17" t="s">
        <v>96</v>
      </c>
      <c r="B67" s="17" t="s">
        <v>97</v>
      </c>
      <c r="C67" s="17" t="s">
        <v>74</v>
      </c>
      <c r="D67" s="17" t="s">
        <v>805</v>
      </c>
      <c r="E67" s="17">
        <v>4.5074249076304111</v>
      </c>
    </row>
    <row r="68">
      <c r="A68" s="17" t="s">
        <v>96</v>
      </c>
      <c r="B68" s="17" t="s">
        <v>97</v>
      </c>
      <c r="C68" s="17" t="s">
        <v>74</v>
      </c>
      <c r="D68" s="17" t="s">
        <v>806</v>
      </c>
      <c r="E68" s="17">
        <v>4.5256057955972135</v>
      </c>
    </row>
    <row r="69">
      <c r="A69" s="17" t="s">
        <v>96</v>
      </c>
      <c r="B69" s="17" t="s">
        <v>97</v>
      </c>
      <c r="C69" s="17" t="s">
        <v>74</v>
      </c>
      <c r="D69" s="17" t="s">
        <v>807</v>
      </c>
      <c r="E69" s="17">
        <v>4.5074249076303925</v>
      </c>
    </row>
    <row r="70">
      <c r="A70" s="17" t="s">
        <v>96</v>
      </c>
      <c r="B70" s="17" t="s">
        <v>97</v>
      </c>
      <c r="C70" s="17" t="s">
        <v>74</v>
      </c>
      <c r="D70" s="17" t="s">
        <v>808</v>
      </c>
      <c r="E70" s="17">
        <v>0.505000021742875</v>
      </c>
    </row>
    <row r="71">
      <c r="A71" s="17" t="s">
        <v>96</v>
      </c>
      <c r="B71" s="17" t="s">
        <v>97</v>
      </c>
      <c r="C71" s="17" t="s">
        <v>74</v>
      </c>
      <c r="D71" s="17" t="s">
        <v>809</v>
      </c>
      <c r="E71" s="17">
        <v>0.50904021906883568</v>
      </c>
    </row>
    <row r="72">
      <c r="A72" s="17" t="s">
        <v>96</v>
      </c>
      <c r="B72" s="17" t="s">
        <v>97</v>
      </c>
      <c r="C72" s="17" t="s">
        <v>74</v>
      </c>
      <c r="D72" s="17" t="s">
        <v>810</v>
      </c>
      <c r="E72" s="17">
        <v>4.5074249076304049</v>
      </c>
    </row>
    <row r="73">
      <c r="A73" s="17" t="s">
        <v>96</v>
      </c>
      <c r="B73" s="17" t="s">
        <v>97</v>
      </c>
      <c r="C73" s="17" t="s">
        <v>74</v>
      </c>
      <c r="D73" s="17" t="s">
        <v>811</v>
      </c>
      <c r="E73" s="17">
        <v>4.5256057955972233</v>
      </c>
    </row>
    <row r="74">
      <c r="A74" s="17" t="s">
        <v>96</v>
      </c>
      <c r="B74" s="17" t="s">
        <v>97</v>
      </c>
      <c r="C74" s="17" t="s">
        <v>74</v>
      </c>
      <c r="D74" s="17" t="s">
        <v>812</v>
      </c>
      <c r="E74" s="17">
        <v>4.5074249076304005</v>
      </c>
    </row>
    <row r="75">
      <c r="A75" s="17" t="s">
        <v>96</v>
      </c>
      <c r="B75" s="17" t="s">
        <v>97</v>
      </c>
      <c r="C75" s="17" t="s">
        <v>74</v>
      </c>
      <c r="D75" s="17" t="s">
        <v>813</v>
      </c>
      <c r="E75" s="17">
        <v>0.50500002174285163</v>
      </c>
    </row>
    <row r="76">
      <c r="A76" s="17" t="s">
        <v>96</v>
      </c>
      <c r="B76" s="17" t="s">
        <v>97</v>
      </c>
      <c r="C76" s="17" t="s">
        <v>74</v>
      </c>
      <c r="D76" s="17" t="s">
        <v>814</v>
      </c>
      <c r="E76" s="17">
        <v>0.5090402190688198</v>
      </c>
    </row>
    <row r="77">
      <c r="A77" s="17" t="s">
        <v>96</v>
      </c>
      <c r="B77" s="17" t="s">
        <v>97</v>
      </c>
      <c r="C77" s="17" t="s">
        <v>74</v>
      </c>
      <c r="D77" s="17" t="s">
        <v>815</v>
      </c>
      <c r="E77" s="17">
        <v>4.5074249076304085</v>
      </c>
    </row>
    <row r="78">
      <c r="A78" s="17" t="s">
        <v>96</v>
      </c>
      <c r="B78" s="17" t="s">
        <v>97</v>
      </c>
      <c r="C78" s="17" t="s">
        <v>74</v>
      </c>
      <c r="D78" s="17" t="s">
        <v>816</v>
      </c>
      <c r="E78" s="17">
        <v>4.5256057955972251</v>
      </c>
    </row>
    <row r="79">
      <c r="A79" s="17" t="s">
        <v>96</v>
      </c>
      <c r="B79" s="17" t="s">
        <v>97</v>
      </c>
      <c r="C79" s="17" t="s">
        <v>74</v>
      </c>
      <c r="D79" s="17" t="s">
        <v>817</v>
      </c>
      <c r="E79" s="17">
        <v>4.5074249076303978</v>
      </c>
    </row>
    <row r="80">
      <c r="A80" s="17" t="s">
        <v>96</v>
      </c>
      <c r="B80" s="17" t="s">
        <v>97</v>
      </c>
      <c r="C80" s="17" t="s">
        <v>74</v>
      </c>
      <c r="D80" s="17" t="s">
        <v>818</v>
      </c>
      <c r="E80" s="17">
        <v>0.50500002174285608</v>
      </c>
    </row>
    <row r="81">
      <c r="A81" s="17" t="s">
        <v>96</v>
      </c>
      <c r="B81" s="17" t="s">
        <v>97</v>
      </c>
      <c r="C81" s="17" t="s">
        <v>74</v>
      </c>
      <c r="D81" s="17" t="s">
        <v>819</v>
      </c>
      <c r="E81" s="17">
        <v>0.50904021906880492</v>
      </c>
    </row>
    <row r="82">
      <c r="A82" s="17" t="s">
        <v>96</v>
      </c>
      <c r="B82" s="17" t="s">
        <v>86</v>
      </c>
      <c r="C82" s="17" t="s">
        <v>74</v>
      </c>
      <c r="D82" s="17" t="s">
        <v>820</v>
      </c>
      <c r="E82" s="17">
        <v>12.099446568261772</v>
      </c>
    </row>
    <row r="83">
      <c r="A83" s="17" t="s">
        <v>96</v>
      </c>
      <c r="B83" s="17" t="s">
        <v>86</v>
      </c>
      <c r="C83" s="17" t="s">
        <v>74</v>
      </c>
      <c r="D83" s="17" t="s">
        <v>821</v>
      </c>
      <c r="E83" s="17">
        <v>0.177987800964522</v>
      </c>
    </row>
    <row r="84">
      <c r="A84" s="17" t="s">
        <v>96</v>
      </c>
      <c r="B84" s="17" t="s">
        <v>86</v>
      </c>
      <c r="C84" s="17" t="s">
        <v>74</v>
      </c>
      <c r="D84" s="17" t="s">
        <v>822</v>
      </c>
      <c r="E84" s="17">
        <v>21.911440700137341</v>
      </c>
    </row>
    <row r="85">
      <c r="A85" s="17" t="s">
        <v>96</v>
      </c>
      <c r="B85" s="17" t="s">
        <v>86</v>
      </c>
      <c r="C85" s="17" t="s">
        <v>74</v>
      </c>
      <c r="D85" s="17" t="s">
        <v>823</v>
      </c>
      <c r="E85" s="17">
        <v>21.911440700137341</v>
      </c>
    </row>
    <row r="86">
      <c r="A86" s="17" t="s">
        <v>96</v>
      </c>
      <c r="B86" s="17" t="s">
        <v>86</v>
      </c>
      <c r="C86" s="17" t="s">
        <v>74</v>
      </c>
      <c r="D86" s="17" t="s">
        <v>824</v>
      </c>
      <c r="E86" s="17">
        <v>10.701599741724195</v>
      </c>
    </row>
    <row r="87">
      <c r="A87" s="17" t="s">
        <v>96</v>
      </c>
      <c r="B87" s="17" t="s">
        <v>86</v>
      </c>
      <c r="C87" s="17" t="s">
        <v>74</v>
      </c>
      <c r="D87" s="17" t="s">
        <v>825</v>
      </c>
      <c r="E87" s="17">
        <v>10.701599741724195</v>
      </c>
    </row>
    <row r="88">
      <c r="A88" s="17" t="s">
        <v>96</v>
      </c>
      <c r="B88" s="17" t="s">
        <v>86</v>
      </c>
      <c r="C88" s="17" t="s">
        <v>74</v>
      </c>
      <c r="D88" s="17" t="s">
        <v>826</v>
      </c>
      <c r="E88" s="17">
        <v>14.466601322228435</v>
      </c>
    </row>
    <row r="89">
      <c r="A89" s="17" t="s">
        <v>96</v>
      </c>
      <c r="B89" s="17" t="s">
        <v>86</v>
      </c>
      <c r="C89" s="17" t="s">
        <v>74</v>
      </c>
      <c r="D89" s="17" t="s">
        <v>827</v>
      </c>
      <c r="E89" s="17">
        <v>1.6285512827183952</v>
      </c>
    </row>
    <row r="90">
      <c r="A90" s="17" t="s">
        <v>96</v>
      </c>
      <c r="B90" s="17" t="s">
        <v>86</v>
      </c>
      <c r="C90" s="17" t="s">
        <v>74</v>
      </c>
      <c r="D90" s="17" t="s">
        <v>828</v>
      </c>
      <c r="E90" s="17">
        <v>14.459550977884877</v>
      </c>
    </row>
    <row r="91">
      <c r="A91" s="17" t="s">
        <v>96</v>
      </c>
      <c r="B91" s="17" t="s">
        <v>86</v>
      </c>
      <c r="C91" s="17" t="s">
        <v>74</v>
      </c>
      <c r="D91" s="17" t="s">
        <v>829</v>
      </c>
      <c r="E91" s="17">
        <v>1.621500938374882</v>
      </c>
    </row>
    <row r="92">
      <c r="A92" s="17" t="s">
        <v>96</v>
      </c>
      <c r="B92" s="17" t="s">
        <v>86</v>
      </c>
      <c r="C92" s="17" t="s">
        <v>74</v>
      </c>
      <c r="D92" s="17" t="s">
        <v>830</v>
      </c>
      <c r="E92" s="17">
        <v>14.466601322228467</v>
      </c>
    </row>
    <row r="93">
      <c r="A93" s="17" t="s">
        <v>96</v>
      </c>
      <c r="B93" s="17" t="s">
        <v>86</v>
      </c>
      <c r="C93" s="17" t="s">
        <v>74</v>
      </c>
      <c r="D93" s="17" t="s">
        <v>831</v>
      </c>
      <c r="E93" s="17">
        <v>1.6285512827183952</v>
      </c>
    </row>
    <row r="94">
      <c r="A94" s="17" t="s">
        <v>96</v>
      </c>
      <c r="B94" s="17" t="s">
        <v>86</v>
      </c>
      <c r="C94" s="17" t="s">
        <v>74</v>
      </c>
      <c r="D94" s="17" t="s">
        <v>832</v>
      </c>
      <c r="E94" s="17">
        <v>14.459550977884906</v>
      </c>
    </row>
    <row r="95">
      <c r="A95" s="17" t="s">
        <v>96</v>
      </c>
      <c r="B95" s="17" t="s">
        <v>86</v>
      </c>
      <c r="C95" s="17" t="s">
        <v>74</v>
      </c>
      <c r="D95" s="17" t="s">
        <v>833</v>
      </c>
      <c r="E95" s="17">
        <v>1.621500938374882</v>
      </c>
    </row>
    <row r="96">
      <c r="A96" s="17" t="s">
        <v>96</v>
      </c>
      <c r="B96" s="17" t="s">
        <v>86</v>
      </c>
      <c r="C96" s="17" t="s">
        <v>74</v>
      </c>
      <c r="D96" s="17" t="s">
        <v>834</v>
      </c>
      <c r="E96" s="17">
        <v>1.6779036931233133</v>
      </c>
    </row>
    <row r="97">
      <c r="A97" s="17" t="s">
        <v>96</v>
      </c>
      <c r="B97" s="17" t="s">
        <v>86</v>
      </c>
      <c r="C97" s="17" t="s">
        <v>74</v>
      </c>
      <c r="D97" s="17" t="s">
        <v>835</v>
      </c>
      <c r="E97" s="17">
        <v>14.501853043946172</v>
      </c>
    </row>
    <row r="98">
      <c r="A98" s="17" t="s">
        <v>96</v>
      </c>
      <c r="B98" s="17" t="s">
        <v>86</v>
      </c>
      <c r="C98" s="17" t="s">
        <v>74</v>
      </c>
      <c r="D98" s="17" t="s">
        <v>836</v>
      </c>
      <c r="E98" s="17">
        <v>1.6708533487797534</v>
      </c>
    </row>
    <row r="99">
      <c r="A99" s="17" t="s">
        <v>96</v>
      </c>
      <c r="B99" s="17" t="s">
        <v>86</v>
      </c>
      <c r="C99" s="17" t="s">
        <v>74</v>
      </c>
      <c r="D99" s="17" t="s">
        <v>837</v>
      </c>
      <c r="E99" s="17">
        <v>14.494802699602614</v>
      </c>
    </row>
    <row r="100">
      <c r="A100" s="17" t="s">
        <v>96</v>
      </c>
      <c r="B100" s="17" t="s">
        <v>86</v>
      </c>
      <c r="C100" s="17" t="s">
        <v>74</v>
      </c>
      <c r="D100" s="17" t="s">
        <v>838</v>
      </c>
      <c r="E100" s="17">
        <v>0.16301219897538052</v>
      </c>
    </row>
    <row r="101">
      <c r="A101" s="17" t="s">
        <v>96</v>
      </c>
      <c r="B101" s="17" t="s">
        <v>86</v>
      </c>
      <c r="C101" s="17" t="s">
        <v>74</v>
      </c>
      <c r="D101" s="17" t="s">
        <v>839</v>
      </c>
      <c r="E101" s="17">
        <v>8.0009969098676574</v>
      </c>
    </row>
    <row r="102">
      <c r="A102" s="17" t="s">
        <v>96</v>
      </c>
      <c r="B102" s="17" t="s">
        <v>86</v>
      </c>
      <c r="C102" s="17" t="s">
        <v>74</v>
      </c>
      <c r="D102" s="17" t="s">
        <v>840</v>
      </c>
      <c r="E102" s="17">
        <v>15.278152389241569</v>
      </c>
    </row>
    <row r="103">
      <c r="A103" s="17" t="s">
        <v>96</v>
      </c>
      <c r="B103" s="17" t="s">
        <v>86</v>
      </c>
      <c r="C103" s="17" t="s">
        <v>74</v>
      </c>
      <c r="D103" s="17" t="s">
        <v>841</v>
      </c>
      <c r="E103" s="17">
        <v>1.9712919894397358</v>
      </c>
    </row>
    <row r="104">
      <c r="A104" s="17" t="s">
        <v>96</v>
      </c>
      <c r="B104" s="17" t="s">
        <v>86</v>
      </c>
      <c r="C104" s="17" t="s">
        <v>74</v>
      </c>
      <c r="D104" s="17" t="s">
        <v>842</v>
      </c>
      <c r="E104" s="17">
        <v>0.826420173752105</v>
      </c>
    </row>
    <row r="105">
      <c r="A105" s="17" t="s">
        <v>96</v>
      </c>
      <c r="B105" s="17" t="s">
        <v>86</v>
      </c>
      <c r="C105" s="17" t="s">
        <v>74</v>
      </c>
      <c r="D105" s="17" t="s">
        <v>843</v>
      </c>
      <c r="E105" s="17">
        <v>4.7426307989722005</v>
      </c>
    </row>
    <row r="106">
      <c r="A106" s="17" t="s">
        <v>96</v>
      </c>
      <c r="B106" s="17" t="s">
        <v>86</v>
      </c>
      <c r="C106" s="17" t="s">
        <v>74</v>
      </c>
      <c r="D106" s="17" t="s">
        <v>844</v>
      </c>
      <c r="E106" s="17">
        <v>1.964391652201789</v>
      </c>
    </row>
    <row r="107">
      <c r="A107" s="17" t="s">
        <v>96</v>
      </c>
      <c r="B107" s="17" t="s">
        <v>86</v>
      </c>
      <c r="C107" s="17" t="s">
        <v>74</v>
      </c>
      <c r="D107" s="17" t="s">
        <v>845</v>
      </c>
      <c r="E107" s="17">
        <v>15.289007272003902</v>
      </c>
    </row>
    <row r="108">
      <c r="A108" s="17" t="s">
        <v>96</v>
      </c>
      <c r="B108" s="17" t="s">
        <v>86</v>
      </c>
      <c r="C108" s="17" t="s">
        <v>74</v>
      </c>
      <c r="D108" s="17" t="s">
        <v>846</v>
      </c>
      <c r="E108" s="17">
        <v>5.9902504726420673</v>
      </c>
    </row>
    <row r="109">
      <c r="A109" s="17" t="s">
        <v>96</v>
      </c>
      <c r="B109" s="17" t="s">
        <v>86</v>
      </c>
      <c r="C109" s="17" t="s">
        <v>74</v>
      </c>
      <c r="D109" s="17" t="s">
        <v>847</v>
      </c>
      <c r="E109" s="17">
        <v>26.026102007237039</v>
      </c>
    </row>
    <row r="110">
      <c r="A110" s="17" t="s">
        <v>96</v>
      </c>
      <c r="B110" s="17" t="s">
        <v>86</v>
      </c>
      <c r="C110" s="17" t="s">
        <v>74</v>
      </c>
      <c r="D110" s="17" t="s">
        <v>848</v>
      </c>
      <c r="E110" s="17">
        <v>10.253201084920969</v>
      </c>
    </row>
    <row r="111">
      <c r="A111" s="17" t="s">
        <v>96</v>
      </c>
      <c r="B111" s="17" t="s">
        <v>86</v>
      </c>
      <c r="C111" s="17" t="s">
        <v>74</v>
      </c>
      <c r="D111" s="17" t="s">
        <v>849</v>
      </c>
      <c r="E111" s="17">
        <v>6.7781240403664453</v>
      </c>
    </row>
    <row r="112">
      <c r="A112" s="17" t="s">
        <v>96</v>
      </c>
      <c r="B112" s="17" t="s">
        <v>86</v>
      </c>
      <c r="C112" s="17" t="s">
        <v>74</v>
      </c>
      <c r="D112" s="17" t="s">
        <v>850</v>
      </c>
      <c r="E112" s="17">
        <v>12.592155811438168</v>
      </c>
    </row>
    <row r="113">
      <c r="A113" s="17" t="s">
        <v>96</v>
      </c>
      <c r="B113" s="17" t="s">
        <v>86</v>
      </c>
      <c r="C113" s="17" t="s">
        <v>74</v>
      </c>
      <c r="D113" s="17" t="s">
        <v>851</v>
      </c>
      <c r="E113" s="17">
        <v>9.8108365453344231</v>
      </c>
    </row>
    <row r="114">
      <c r="A114" s="17" t="s">
        <v>96</v>
      </c>
      <c r="B114" s="17" t="s">
        <v>86</v>
      </c>
      <c r="C114" s="17" t="s">
        <v>74</v>
      </c>
      <c r="D114" s="17" t="s">
        <v>852</v>
      </c>
      <c r="E114" s="17">
        <v>6.5358008339004208</v>
      </c>
    </row>
    <row r="115">
      <c r="A115" s="17" t="s">
        <v>96</v>
      </c>
      <c r="B115" s="17" t="s">
        <v>86</v>
      </c>
      <c r="C115" s="17" t="s">
        <v>74</v>
      </c>
      <c r="D115" s="17" t="s">
        <v>853</v>
      </c>
      <c r="E115" s="17">
        <v>1.2040502214717175</v>
      </c>
    </row>
    <row r="116">
      <c r="A116" s="17" t="s">
        <v>96</v>
      </c>
      <c r="B116" s="17" t="s">
        <v>86</v>
      </c>
      <c r="C116" s="17" t="s">
        <v>74</v>
      </c>
      <c r="D116" s="17" t="s">
        <v>854</v>
      </c>
      <c r="E116" s="17">
        <v>0.90907471081020164</v>
      </c>
    </row>
    <row r="117">
      <c r="A117" s="17" t="s">
        <v>96</v>
      </c>
      <c r="B117" s="17" t="s">
        <v>86</v>
      </c>
      <c r="C117" s="17" t="s">
        <v>74</v>
      </c>
      <c r="D117" s="17" t="s">
        <v>855</v>
      </c>
      <c r="E117" s="17">
        <v>12.597125616053221</v>
      </c>
    </row>
    <row r="118">
      <c r="A118" s="17" t="s">
        <v>96</v>
      </c>
      <c r="B118" s="17" t="s">
        <v>86</v>
      </c>
      <c r="C118" s="17" t="s">
        <v>74</v>
      </c>
      <c r="D118" s="17" t="s">
        <v>856</v>
      </c>
      <c r="E118" s="17">
        <v>5.583416016955808</v>
      </c>
    </row>
    <row r="119">
      <c r="A119" s="17" t="s">
        <v>96</v>
      </c>
      <c r="B119" s="17" t="s">
        <v>86</v>
      </c>
      <c r="C119" s="17" t="s">
        <v>74</v>
      </c>
      <c r="D119" s="17" t="s">
        <v>857</v>
      </c>
      <c r="E119" s="17">
        <v>0.1527598879085921</v>
      </c>
    </row>
    <row r="120">
      <c r="A120" s="17" t="s">
        <v>96</v>
      </c>
      <c r="B120" s="17" t="s">
        <v>86</v>
      </c>
      <c r="C120" s="17" t="s">
        <v>74</v>
      </c>
      <c r="D120" s="17" t="s">
        <v>858</v>
      </c>
      <c r="E120" s="17">
        <v>0.48741454086692149</v>
      </c>
    </row>
    <row r="121">
      <c r="A121" s="17" t="s">
        <v>96</v>
      </c>
      <c r="B121" s="17" t="s">
        <v>86</v>
      </c>
      <c r="C121" s="17" t="s">
        <v>74</v>
      </c>
      <c r="D121" s="17" t="s">
        <v>859</v>
      </c>
      <c r="E121" s="17">
        <v>6.5634006910717453</v>
      </c>
    </row>
    <row r="122">
      <c r="A122" s="17" t="s">
        <v>96</v>
      </c>
      <c r="B122" s="17" t="s">
        <v>86</v>
      </c>
      <c r="C122" s="17" t="s">
        <v>74</v>
      </c>
      <c r="D122" s="17" t="s">
        <v>860</v>
      </c>
      <c r="E122" s="17">
        <v>1.0211997633868919</v>
      </c>
    </row>
    <row r="123">
      <c r="A123" s="17" t="s">
        <v>96</v>
      </c>
      <c r="B123" s="17" t="s">
        <v>86</v>
      </c>
      <c r="C123" s="17" t="s">
        <v>74</v>
      </c>
      <c r="D123" s="17" t="s">
        <v>861</v>
      </c>
      <c r="E123" s="17">
        <v>1.1781747779296461</v>
      </c>
    </row>
    <row r="124">
      <c r="A124" s="17" t="s">
        <v>96</v>
      </c>
      <c r="B124" s="17" t="s">
        <v>86</v>
      </c>
      <c r="C124" s="17" t="s">
        <v>74</v>
      </c>
      <c r="D124" s="17" t="s">
        <v>862</v>
      </c>
      <c r="E124" s="17">
        <v>6.8428507120452009</v>
      </c>
    </row>
    <row r="125">
      <c r="A125" s="17" t="s">
        <v>96</v>
      </c>
      <c r="B125" s="17" t="s">
        <v>86</v>
      </c>
      <c r="C125" s="17" t="s">
        <v>74</v>
      </c>
      <c r="D125" s="17" t="s">
        <v>863</v>
      </c>
      <c r="E125" s="17">
        <v>7.34310074959256</v>
      </c>
    </row>
    <row r="126">
      <c r="A126" s="17" t="s">
        <v>96</v>
      </c>
      <c r="B126" s="17" t="s">
        <v>86</v>
      </c>
      <c r="C126" s="17" t="s">
        <v>74</v>
      </c>
      <c r="D126" s="17" t="s">
        <v>864</v>
      </c>
      <c r="E126" s="17">
        <v>29.211152421541868</v>
      </c>
    </row>
    <row r="127">
      <c r="A127" s="17" t="s">
        <v>96</v>
      </c>
      <c r="B127" s="17" t="s">
        <v>86</v>
      </c>
      <c r="C127" s="17" t="s">
        <v>74</v>
      </c>
      <c r="D127" s="17" t="s">
        <v>865</v>
      </c>
      <c r="E127" s="17">
        <v>1.1747251350906469</v>
      </c>
    </row>
    <row r="128">
      <c r="A128" s="17" t="s">
        <v>96</v>
      </c>
      <c r="B128" s="17" t="s">
        <v>86</v>
      </c>
      <c r="C128" s="17" t="s">
        <v>74</v>
      </c>
      <c r="D128" s="17" t="s">
        <v>866</v>
      </c>
      <c r="E128" s="17">
        <v>1.0246494062252962</v>
      </c>
    </row>
    <row r="129">
      <c r="A129" s="17" t="s">
        <v>96</v>
      </c>
      <c r="B129" s="17" t="s">
        <v>86</v>
      </c>
      <c r="C129" s="17" t="s">
        <v>74</v>
      </c>
      <c r="D129" s="17" t="s">
        <v>867</v>
      </c>
      <c r="E129" s="17">
        <v>7.1904382381342131</v>
      </c>
    </row>
    <row r="130">
      <c r="A130" s="17" t="s">
        <v>96</v>
      </c>
      <c r="B130" s="17" t="s">
        <v>86</v>
      </c>
      <c r="C130" s="17" t="s">
        <v>74</v>
      </c>
      <c r="D130" s="17" t="s">
        <v>868</v>
      </c>
      <c r="E130" s="17">
        <v>6.9627385343039006</v>
      </c>
    </row>
    <row r="131">
      <c r="A131" s="17" t="s">
        <v>96</v>
      </c>
      <c r="B131" s="17" t="s">
        <v>86</v>
      </c>
      <c r="C131" s="17" t="s">
        <v>74</v>
      </c>
      <c r="D131" s="17" t="s">
        <v>869</v>
      </c>
      <c r="E131" s="17">
        <v>29.211152421541868</v>
      </c>
    </row>
    <row r="132">
      <c r="A132" s="17" t="s">
        <v>96</v>
      </c>
      <c r="B132" s="17" t="s">
        <v>86</v>
      </c>
      <c r="C132" s="17" t="s">
        <v>74</v>
      </c>
      <c r="D132" s="17" t="s">
        <v>870</v>
      </c>
      <c r="E132" s="17">
        <v>6.9687760347571617</v>
      </c>
    </row>
    <row r="133">
      <c r="A133" s="17" t="s">
        <v>96</v>
      </c>
      <c r="B133" s="17" t="s">
        <v>86</v>
      </c>
      <c r="C133" s="17" t="s">
        <v>74</v>
      </c>
      <c r="D133" s="17" t="s">
        <v>871</v>
      </c>
      <c r="E133" s="17">
        <v>7.1964533694486095</v>
      </c>
    </row>
    <row r="134">
      <c r="A134" s="17" t="s">
        <v>96</v>
      </c>
      <c r="B134" s="17" t="s">
        <v>86</v>
      </c>
      <c r="C134" s="17" t="s">
        <v>74</v>
      </c>
      <c r="D134" s="17" t="s">
        <v>872</v>
      </c>
      <c r="E134" s="17">
        <v>5.3075395301470083</v>
      </c>
    </row>
    <row r="135">
      <c r="A135" s="17" t="s">
        <v>96</v>
      </c>
      <c r="B135" s="17" t="s">
        <v>86</v>
      </c>
      <c r="C135" s="17" t="s">
        <v>74</v>
      </c>
      <c r="D135" s="17" t="s">
        <v>873</v>
      </c>
      <c r="E135" s="17">
        <v>7.2016510522354507</v>
      </c>
    </row>
    <row r="136">
      <c r="A136" s="17" t="s">
        <v>96</v>
      </c>
      <c r="B136" s="17" t="s">
        <v>86</v>
      </c>
      <c r="C136" s="17" t="s">
        <v>74</v>
      </c>
      <c r="D136" s="17" t="s">
        <v>874</v>
      </c>
      <c r="E136" s="17">
        <v>25.697177509757616</v>
      </c>
    </row>
    <row r="137">
      <c r="A137" s="17" t="s">
        <v>96</v>
      </c>
      <c r="B137" s="17" t="s">
        <v>86</v>
      </c>
      <c r="C137" s="17" t="s">
        <v>74</v>
      </c>
      <c r="D137" s="17" t="s">
        <v>875</v>
      </c>
      <c r="E137" s="17">
        <v>22.412927207996493</v>
      </c>
    </row>
    <row r="138">
      <c r="A138" s="17" t="s">
        <v>96</v>
      </c>
      <c r="B138" s="17" t="s">
        <v>86</v>
      </c>
      <c r="C138" s="17" t="s">
        <v>74</v>
      </c>
      <c r="D138" s="17" t="s">
        <v>876</v>
      </c>
      <c r="E138" s="17">
        <v>7.3431231187310306</v>
      </c>
    </row>
    <row r="139">
      <c r="A139" s="17" t="s">
        <v>96</v>
      </c>
      <c r="B139" s="17" t="s">
        <v>86</v>
      </c>
      <c r="C139" s="17" t="s">
        <v>74</v>
      </c>
      <c r="D139" s="17" t="s">
        <v>877</v>
      </c>
      <c r="E139" s="17">
        <v>25.726502680319051</v>
      </c>
    </row>
    <row r="140">
      <c r="A140" s="17" t="s">
        <v>96</v>
      </c>
      <c r="B140" s="17" t="s">
        <v>86</v>
      </c>
      <c r="C140" s="17" t="s">
        <v>74</v>
      </c>
      <c r="D140" s="17" t="s">
        <v>878</v>
      </c>
      <c r="E140" s="17">
        <v>6.8649471693902786</v>
      </c>
    </row>
    <row r="141">
      <c r="A141" s="17" t="s">
        <v>96</v>
      </c>
      <c r="B141" s="17" t="s">
        <v>86</v>
      </c>
      <c r="C141" s="17" t="s">
        <v>74</v>
      </c>
      <c r="D141" s="17" t="s">
        <v>879</v>
      </c>
      <c r="E141" s="17">
        <v>0.66650742845349054</v>
      </c>
    </row>
    <row r="142">
      <c r="A142" s="17" t="s">
        <v>96</v>
      </c>
      <c r="B142" s="17" t="s">
        <v>86</v>
      </c>
      <c r="C142" s="17" t="s">
        <v>74</v>
      </c>
      <c r="D142" s="17" t="s">
        <v>880</v>
      </c>
      <c r="E142" s="17">
        <v>6.9318933402999985</v>
      </c>
    </row>
    <row r="143">
      <c r="A143" s="17" t="s">
        <v>96</v>
      </c>
      <c r="B143" s="17" t="s">
        <v>86</v>
      </c>
      <c r="C143" s="17" t="s">
        <v>74</v>
      </c>
      <c r="D143" s="17" t="s">
        <v>881</v>
      </c>
      <c r="E143" s="17">
        <v>0.66650742845349054</v>
      </c>
    </row>
    <row r="144">
      <c r="A144" s="17" t="s">
        <v>96</v>
      </c>
      <c r="B144" s="17" t="s">
        <v>86</v>
      </c>
      <c r="C144" s="17" t="s">
        <v>74</v>
      </c>
      <c r="D144" s="17" t="s">
        <v>882</v>
      </c>
      <c r="E144" s="17">
        <v>6.779403328855377</v>
      </c>
    </row>
    <row r="145">
      <c r="A145" s="17" t="s">
        <v>96</v>
      </c>
      <c r="B145" s="17" t="s">
        <v>86</v>
      </c>
      <c r="C145" s="17" t="s">
        <v>74</v>
      </c>
      <c r="D145" s="17" t="s">
        <v>883</v>
      </c>
      <c r="E145" s="17">
        <v>0.66650742845349431</v>
      </c>
    </row>
    <row r="146">
      <c r="A146" s="17" t="s">
        <v>96</v>
      </c>
      <c r="B146" s="17" t="s">
        <v>86</v>
      </c>
      <c r="C146" s="17" t="s">
        <v>74</v>
      </c>
      <c r="D146" s="17" t="s">
        <v>884</v>
      </c>
      <c r="E146" s="17">
        <v>6.6345868959529772</v>
      </c>
    </row>
    <row r="147">
      <c r="A147" s="17" t="s">
        <v>96</v>
      </c>
      <c r="B147" s="17" t="s">
        <v>86</v>
      </c>
      <c r="C147" s="17" t="s">
        <v>74</v>
      </c>
      <c r="D147" s="17" t="s">
        <v>885</v>
      </c>
      <c r="E147" s="17">
        <v>6.7138733171745129</v>
      </c>
    </row>
    <row r="148">
      <c r="A148" s="17" t="s">
        <v>96</v>
      </c>
      <c r="B148" s="17" t="s">
        <v>86</v>
      </c>
      <c r="C148" s="17" t="s">
        <v>74</v>
      </c>
      <c r="D148" s="17" t="s">
        <v>886</v>
      </c>
      <c r="E148" s="17">
        <v>22.442079100224618</v>
      </c>
    </row>
    <row r="149">
      <c r="A149" s="17" t="s">
        <v>96</v>
      </c>
      <c r="B149" s="17" t="s">
        <v>86</v>
      </c>
      <c r="C149" s="17" t="s">
        <v>74</v>
      </c>
      <c r="D149" s="17" t="s">
        <v>887</v>
      </c>
      <c r="E149" s="17">
        <v>7.4060004054770188</v>
      </c>
    </row>
    <row r="150">
      <c r="A150" s="17" t="s">
        <v>96</v>
      </c>
      <c r="B150" s="17" t="s">
        <v>86</v>
      </c>
      <c r="C150" s="17" t="s">
        <v>74</v>
      </c>
      <c r="D150" s="17" t="s">
        <v>888</v>
      </c>
      <c r="E150" s="17">
        <v>15.112726279195028</v>
      </c>
    </row>
    <row r="151">
      <c r="A151" s="17" t="s">
        <v>96</v>
      </c>
      <c r="B151" s="17" t="s">
        <v>86</v>
      </c>
      <c r="C151" s="17" t="s">
        <v>74</v>
      </c>
      <c r="D151" s="17" t="s">
        <v>889</v>
      </c>
      <c r="E151" s="17">
        <v>6.1363789649977178</v>
      </c>
    </row>
    <row r="152">
      <c r="A152" s="17" t="s">
        <v>96</v>
      </c>
      <c r="B152" s="17" t="s">
        <v>86</v>
      </c>
      <c r="C152" s="17" t="s">
        <v>74</v>
      </c>
      <c r="D152" s="17" t="s">
        <v>890</v>
      </c>
      <c r="E152" s="17">
        <v>3.8364691584828514</v>
      </c>
    </row>
    <row r="153">
      <c r="A153" s="17" t="s">
        <v>96</v>
      </c>
      <c r="B153" s="17" t="s">
        <v>86</v>
      </c>
      <c r="C153" s="17" t="s">
        <v>74</v>
      </c>
      <c r="D153" s="17" t="s">
        <v>891</v>
      </c>
      <c r="E153" s="17">
        <v>7.255118525628097</v>
      </c>
    </row>
    <row r="154">
      <c r="A154" s="17" t="s">
        <v>96</v>
      </c>
      <c r="B154" s="17" t="s">
        <v>86</v>
      </c>
      <c r="C154" s="17" t="s">
        <v>74</v>
      </c>
      <c r="D154" s="17" t="s">
        <v>892</v>
      </c>
      <c r="E154" s="17">
        <v>4.5560694751972148</v>
      </c>
    </row>
    <row r="155">
      <c r="A155" s="17" t="s">
        <v>96</v>
      </c>
      <c r="B155" s="17" t="s">
        <v>86</v>
      </c>
      <c r="C155" s="17" t="s">
        <v>74</v>
      </c>
      <c r="D155" s="17" t="s">
        <v>893</v>
      </c>
      <c r="E155" s="17">
        <v>4.4034694637439538</v>
      </c>
    </row>
    <row r="156">
      <c r="A156" s="17" t="s">
        <v>96</v>
      </c>
      <c r="B156" s="17" t="s">
        <v>86</v>
      </c>
      <c r="C156" s="17" t="s">
        <v>74</v>
      </c>
      <c r="D156" s="17" t="s">
        <v>894</v>
      </c>
      <c r="E156" s="17">
        <v>0.74029557274030744</v>
      </c>
    </row>
    <row r="157">
      <c r="A157" s="17" t="s">
        <v>96</v>
      </c>
      <c r="B157" s="17" t="s">
        <v>86</v>
      </c>
      <c r="C157" s="17" t="s">
        <v>74</v>
      </c>
      <c r="D157" s="17" t="s">
        <v>895</v>
      </c>
      <c r="E157" s="17">
        <v>3.9219003404986048</v>
      </c>
    </row>
    <row r="158">
      <c r="A158" s="17" t="s">
        <v>96</v>
      </c>
      <c r="B158" s="17" t="s">
        <v>86</v>
      </c>
      <c r="C158" s="17" t="s">
        <v>74</v>
      </c>
      <c r="D158" s="17" t="s">
        <v>896</v>
      </c>
      <c r="E158" s="17">
        <v>11.396500626338291</v>
      </c>
    </row>
    <row r="159">
      <c r="A159" s="17" t="s">
        <v>96</v>
      </c>
      <c r="B159" s="17" t="s">
        <v>86</v>
      </c>
      <c r="C159" s="17" t="s">
        <v>74</v>
      </c>
      <c r="D159" s="17" t="s">
        <v>897</v>
      </c>
      <c r="E159" s="17">
        <v>4.1635989053130835</v>
      </c>
    </row>
    <row r="160">
      <c r="A160" s="17" t="s">
        <v>96</v>
      </c>
      <c r="B160" s="17" t="s">
        <v>86</v>
      </c>
      <c r="C160" s="17" t="s">
        <v>74</v>
      </c>
      <c r="D160" s="17" t="s">
        <v>898</v>
      </c>
      <c r="E160" s="17">
        <v>1.5058346148547728</v>
      </c>
    </row>
    <row r="161">
      <c r="A161" s="17" t="s">
        <v>96</v>
      </c>
      <c r="B161" s="17" t="s">
        <v>86</v>
      </c>
      <c r="C161" s="17" t="s">
        <v>74</v>
      </c>
      <c r="D161" s="17" t="s">
        <v>899</v>
      </c>
      <c r="E161" s="17">
        <v>5.7223656312085245</v>
      </c>
    </row>
    <row r="162">
      <c r="A162" s="17" t="s">
        <v>96</v>
      </c>
      <c r="B162" s="17" t="s">
        <v>86</v>
      </c>
      <c r="C162" s="17" t="s">
        <v>74</v>
      </c>
      <c r="D162" s="17" t="s">
        <v>900</v>
      </c>
      <c r="E162" s="17">
        <v>5.7223656312084961</v>
      </c>
    </row>
    <row r="163">
      <c r="A163" s="17" t="s">
        <v>96</v>
      </c>
      <c r="B163" s="17" t="s">
        <v>86</v>
      </c>
      <c r="C163" s="17" t="s">
        <v>74</v>
      </c>
      <c r="D163" s="17" t="s">
        <v>901</v>
      </c>
      <c r="E163" s="17">
        <v>1.5058354972674652</v>
      </c>
    </row>
    <row r="164">
      <c r="A164" s="17" t="s">
        <v>96</v>
      </c>
      <c r="B164" s="17" t="s">
        <v>86</v>
      </c>
      <c r="C164" s="17" t="s">
        <v>74</v>
      </c>
      <c r="D164" s="17" t="s">
        <v>902</v>
      </c>
      <c r="E164" s="17">
        <v>1.1534403060380909</v>
      </c>
    </row>
    <row r="165">
      <c r="A165" s="17" t="s">
        <v>96</v>
      </c>
      <c r="B165" s="17" t="s">
        <v>86</v>
      </c>
      <c r="C165" s="17" t="s">
        <v>74</v>
      </c>
      <c r="D165" s="17" t="s">
        <v>903</v>
      </c>
      <c r="E165" s="17">
        <v>5.7223656312077589</v>
      </c>
    </row>
    <row r="166">
      <c r="A166" s="17" t="s">
        <v>96</v>
      </c>
      <c r="B166" s="17" t="s">
        <v>86</v>
      </c>
      <c r="C166" s="17" t="s">
        <v>74</v>
      </c>
      <c r="D166" s="17" t="s">
        <v>904</v>
      </c>
      <c r="E166" s="17">
        <v>5.2738016286111149</v>
      </c>
    </row>
    <row r="167">
      <c r="A167" s="17" t="s">
        <v>96</v>
      </c>
      <c r="B167" s="17" t="s">
        <v>86</v>
      </c>
      <c r="C167" s="17" t="s">
        <v>74</v>
      </c>
      <c r="D167" s="17" t="s">
        <v>905</v>
      </c>
      <c r="E167" s="17">
        <v>5.477999563879508</v>
      </c>
    </row>
    <row r="168">
      <c r="A168" s="17" t="s">
        <v>96</v>
      </c>
      <c r="B168" s="17" t="s">
        <v>86</v>
      </c>
      <c r="C168" s="17" t="s">
        <v>74</v>
      </c>
      <c r="D168" s="17" t="s">
        <v>906</v>
      </c>
      <c r="E168" s="17">
        <v>2.5407993155501476</v>
      </c>
    </row>
    <row r="169">
      <c r="A169" s="17" t="s">
        <v>96</v>
      </c>
      <c r="B169" s="17" t="s">
        <v>86</v>
      </c>
      <c r="C169" s="17" t="s">
        <v>74</v>
      </c>
      <c r="D169" s="17" t="s">
        <v>907</v>
      </c>
      <c r="E169" s="17">
        <v>2.5408002926495583</v>
      </c>
    </row>
    <row r="170">
      <c r="A170" s="17" t="s">
        <v>96</v>
      </c>
      <c r="B170" s="17" t="s">
        <v>86</v>
      </c>
      <c r="C170" s="17" t="s">
        <v>74</v>
      </c>
      <c r="D170" s="17" t="s">
        <v>908</v>
      </c>
      <c r="E170" s="17">
        <v>7.2785019295148476</v>
      </c>
    </row>
    <row r="171">
      <c r="A171" s="17" t="s">
        <v>96</v>
      </c>
      <c r="B171" s="17" t="s">
        <v>86</v>
      </c>
      <c r="C171" s="17" t="s">
        <v>74</v>
      </c>
      <c r="D171" s="17" t="s">
        <v>909</v>
      </c>
      <c r="E171" s="17">
        <v>2.4595330089726928</v>
      </c>
    </row>
    <row r="172">
      <c r="A172" s="17" t="s">
        <v>96</v>
      </c>
      <c r="B172" s="17" t="s">
        <v>86</v>
      </c>
      <c r="C172" s="17" t="s">
        <v>74</v>
      </c>
      <c r="D172" s="17" t="s">
        <v>910</v>
      </c>
      <c r="E172" s="17">
        <v>0.54093356512075641</v>
      </c>
    </row>
    <row r="173">
      <c r="A173" s="17" t="s">
        <v>96</v>
      </c>
      <c r="B173" s="17" t="s">
        <v>86</v>
      </c>
      <c r="C173" s="17" t="s">
        <v>74</v>
      </c>
      <c r="D173" s="17" t="s">
        <v>911</v>
      </c>
      <c r="E173" s="17">
        <v>4.6151350203920662</v>
      </c>
    </row>
    <row r="174">
      <c r="A174" s="17" t="s">
        <v>96</v>
      </c>
      <c r="B174" s="17" t="s">
        <v>86</v>
      </c>
      <c r="C174" s="17" t="s">
        <v>74</v>
      </c>
      <c r="D174" s="17" t="s">
        <v>912</v>
      </c>
      <c r="E174" s="17">
        <v>0.54093356512077717</v>
      </c>
    </row>
    <row r="175">
      <c r="A175" s="17" t="s">
        <v>96</v>
      </c>
      <c r="B175" s="17" t="s">
        <v>86</v>
      </c>
      <c r="C175" s="17" t="s">
        <v>74</v>
      </c>
      <c r="D175" s="17" t="s">
        <v>913</v>
      </c>
      <c r="E175" s="17">
        <v>4.1490893002072307</v>
      </c>
    </row>
    <row r="176">
      <c r="A176" s="17" t="s">
        <v>96</v>
      </c>
      <c r="B176" s="17" t="s">
        <v>86</v>
      </c>
      <c r="C176" s="17" t="s">
        <v>74</v>
      </c>
      <c r="D176" s="17" t="s">
        <v>914</v>
      </c>
      <c r="E176" s="17">
        <v>7.2856002355427609</v>
      </c>
    </row>
    <row r="177">
      <c r="A177" s="17" t="s">
        <v>96</v>
      </c>
      <c r="B177" s="17" t="s">
        <v>86</v>
      </c>
      <c r="C177" s="17" t="s">
        <v>74</v>
      </c>
      <c r="D177" s="17" t="s">
        <v>915</v>
      </c>
      <c r="E177" s="17">
        <v>5.9290016933014957</v>
      </c>
    </row>
    <row r="178">
      <c r="A178" s="17" t="s">
        <v>96</v>
      </c>
      <c r="B178" s="17" t="s">
        <v>86</v>
      </c>
      <c r="C178" s="17" t="s">
        <v>74</v>
      </c>
      <c r="D178" s="17" t="s">
        <v>916</v>
      </c>
      <c r="E178" s="17">
        <v>7.5341101627303759</v>
      </c>
    </row>
    <row r="179">
      <c r="A179" s="17" t="s">
        <v>96</v>
      </c>
      <c r="B179" s="17" t="s">
        <v>86</v>
      </c>
      <c r="C179" s="17" t="s">
        <v>74</v>
      </c>
      <c r="D179" s="17" t="s">
        <v>917</v>
      </c>
      <c r="E179" s="17">
        <v>21.180242282244258</v>
      </c>
    </row>
    <row r="180">
      <c r="A180" s="17" t="s">
        <v>96</v>
      </c>
      <c r="B180" s="17" t="s">
        <v>86</v>
      </c>
      <c r="C180" s="17" t="s">
        <v>74</v>
      </c>
      <c r="D180" s="17" t="s">
        <v>918</v>
      </c>
      <c r="E180" s="17">
        <v>15.438752024026584</v>
      </c>
    </row>
    <row r="181">
      <c r="A181" s="17" t="s">
        <v>96</v>
      </c>
      <c r="B181" s="17" t="s">
        <v>86</v>
      </c>
      <c r="C181" s="17" t="s">
        <v>74</v>
      </c>
      <c r="D181" s="17" t="s">
        <v>919</v>
      </c>
      <c r="E181" s="17">
        <v>5.6760005976685877</v>
      </c>
    </row>
    <row r="182">
      <c r="A182" s="17" t="s">
        <v>96</v>
      </c>
      <c r="B182" s="17" t="s">
        <v>86</v>
      </c>
      <c r="C182" s="17" t="s">
        <v>74</v>
      </c>
      <c r="D182" s="17" t="s">
        <v>920</v>
      </c>
      <c r="E182" s="17">
        <v>13.983301126902489</v>
      </c>
    </row>
    <row r="183">
      <c r="A183" s="17" t="s">
        <v>96</v>
      </c>
      <c r="B183" s="17" t="s">
        <v>86</v>
      </c>
      <c r="C183" s="17" t="s">
        <v>74</v>
      </c>
      <c r="D183" s="17" t="s">
        <v>921</v>
      </c>
      <c r="E183" s="17">
        <v>5.1198005291692219</v>
      </c>
    </row>
    <row r="184">
      <c r="A184" s="17" t="s">
        <v>96</v>
      </c>
      <c r="B184" s="17" t="s">
        <v>86</v>
      </c>
      <c r="C184" s="17" t="s">
        <v>74</v>
      </c>
      <c r="D184" s="17" t="s">
        <v>922</v>
      </c>
      <c r="E184" s="17">
        <v>6.3000004728506029</v>
      </c>
    </row>
    <row r="185">
      <c r="A185" s="17" t="s">
        <v>96</v>
      </c>
      <c r="B185" s="17" t="s">
        <v>86</v>
      </c>
      <c r="C185" s="17" t="s">
        <v>74</v>
      </c>
      <c r="D185" s="17" t="s">
        <v>923</v>
      </c>
      <c r="E185" s="17">
        <v>3.5960004415530471</v>
      </c>
    </row>
    <row r="186">
      <c r="A186" s="17" t="s">
        <v>96</v>
      </c>
      <c r="B186" s="17" t="s">
        <v>86</v>
      </c>
      <c r="C186" s="17" t="s">
        <v>74</v>
      </c>
      <c r="D186" s="17" t="s">
        <v>924</v>
      </c>
      <c r="E186" s="17">
        <v>3.8030237979349208</v>
      </c>
    </row>
    <row r="187">
      <c r="A187" s="17" t="s">
        <v>96</v>
      </c>
      <c r="B187" s="17" t="s">
        <v>86</v>
      </c>
      <c r="C187" s="17" t="s">
        <v>74</v>
      </c>
      <c r="D187" s="17" t="s">
        <v>925</v>
      </c>
      <c r="E187" s="17">
        <v>0.91670141317236276</v>
      </c>
    </row>
    <row r="188">
      <c r="A188" s="17" t="s">
        <v>96</v>
      </c>
      <c r="B188" s="17" t="s">
        <v>86</v>
      </c>
      <c r="C188" s="17" t="s">
        <v>74</v>
      </c>
      <c r="D188" s="17" t="s">
        <v>926</v>
      </c>
      <c r="E188" s="17">
        <v>4.2724023444126091</v>
      </c>
    </row>
    <row r="189">
      <c r="A189" s="17" t="s">
        <v>96</v>
      </c>
      <c r="B189" s="17" t="s">
        <v>86</v>
      </c>
      <c r="C189" s="17" t="s">
        <v>74</v>
      </c>
      <c r="D189" s="17" t="s">
        <v>927</v>
      </c>
      <c r="E189" s="17">
        <v>45.0491499077385</v>
      </c>
    </row>
    <row r="190">
      <c r="A190" s="17" t="s">
        <v>96</v>
      </c>
      <c r="B190" s="17" t="s">
        <v>86</v>
      </c>
      <c r="C190" s="17" t="s">
        <v>74</v>
      </c>
      <c r="D190" s="17" t="s">
        <v>928</v>
      </c>
      <c r="E190" s="17">
        <v>41.629105583053004</v>
      </c>
    </row>
    <row r="191">
      <c r="A191" s="17" t="s">
        <v>96</v>
      </c>
      <c r="B191" s="17" t="s">
        <v>86</v>
      </c>
      <c r="C191" s="17" t="s">
        <v>74</v>
      </c>
      <c r="D191" s="17" t="s">
        <v>929</v>
      </c>
      <c r="E191" s="17">
        <v>1.4924203624570358</v>
      </c>
    </row>
    <row r="192">
      <c r="A192" s="17" t="s">
        <v>96</v>
      </c>
      <c r="B192" s="17" t="s">
        <v>86</v>
      </c>
      <c r="C192" s="17" t="s">
        <v>74</v>
      </c>
      <c r="D192" s="17" t="s">
        <v>930</v>
      </c>
      <c r="E192" s="17">
        <v>46.0206399157282</v>
      </c>
    </row>
    <row r="193">
      <c r="A193" s="17" t="s">
        <v>96</v>
      </c>
      <c r="B193" s="17" t="s">
        <v>86</v>
      </c>
      <c r="C193" s="17" t="s">
        <v>74</v>
      </c>
      <c r="D193" s="17" t="s">
        <v>931</v>
      </c>
      <c r="E193" s="17">
        <v>3.0438964336182832</v>
      </c>
    </row>
    <row r="194">
      <c r="A194" s="17" t="s">
        <v>96</v>
      </c>
      <c r="B194" s="17" t="s">
        <v>86</v>
      </c>
      <c r="C194" s="17" t="s">
        <v>74</v>
      </c>
      <c r="D194" s="17" t="s">
        <v>932</v>
      </c>
      <c r="E194" s="17">
        <v>6.1623005433094633</v>
      </c>
    </row>
    <row r="195">
      <c r="A195" s="17" t="s">
        <v>96</v>
      </c>
      <c r="B195" s="17" t="s">
        <v>86</v>
      </c>
      <c r="C195" s="17" t="s">
        <v>74</v>
      </c>
      <c r="D195" s="17" t="s">
        <v>933</v>
      </c>
      <c r="E195" s="17">
        <v>5.7101874242920818</v>
      </c>
    </row>
    <row r="196">
      <c r="A196" s="17" t="s">
        <v>96</v>
      </c>
      <c r="B196" s="17" t="s">
        <v>86</v>
      </c>
      <c r="C196" s="17" t="s">
        <v>74</v>
      </c>
      <c r="D196" s="17" t="s">
        <v>934</v>
      </c>
      <c r="E196" s="17">
        <v>6.1072502417001182</v>
      </c>
    </row>
    <row r="197">
      <c r="A197" s="17" t="s">
        <v>96</v>
      </c>
      <c r="B197" s="17" t="s">
        <v>86</v>
      </c>
      <c r="C197" s="17" t="s">
        <v>74</v>
      </c>
      <c r="D197" s="17" t="s">
        <v>935</v>
      </c>
      <c r="E197" s="17">
        <v>25.095421326738894</v>
      </c>
    </row>
    <row r="198">
      <c r="A198" s="17" t="s">
        <v>96</v>
      </c>
      <c r="B198" s="17" t="s">
        <v>86</v>
      </c>
      <c r="C198" s="17" t="s">
        <v>74</v>
      </c>
      <c r="D198" s="17" t="s">
        <v>936</v>
      </c>
      <c r="E198" s="17">
        <v>2.4363622529492157</v>
      </c>
    </row>
    <row r="199">
      <c r="A199" s="17" t="s">
        <v>96</v>
      </c>
      <c r="B199" s="17" t="s">
        <v>86</v>
      </c>
      <c r="C199" s="17" t="s">
        <v>74</v>
      </c>
      <c r="D199" s="17" t="s">
        <v>937</v>
      </c>
      <c r="E199" s="17">
        <v>3.0791251325718121</v>
      </c>
    </row>
    <row r="200">
      <c r="A200" s="17" t="s">
        <v>96</v>
      </c>
      <c r="B200" s="17" t="s">
        <v>86</v>
      </c>
      <c r="C200" s="17" t="s">
        <v>74</v>
      </c>
      <c r="D200" s="17" t="s">
        <v>938</v>
      </c>
      <c r="E200" s="17">
        <v>3.0642780435548183</v>
      </c>
    </row>
    <row r="201">
      <c r="A201" s="17" t="s">
        <v>96</v>
      </c>
      <c r="B201" s="17" t="s">
        <v>86</v>
      </c>
      <c r="C201" s="17" t="s">
        <v>74</v>
      </c>
      <c r="D201" s="17" t="s">
        <v>939</v>
      </c>
      <c r="E201" s="17">
        <v>2.6852233284056997</v>
      </c>
    </row>
    <row r="202">
      <c r="A202" s="17" t="s">
        <v>96</v>
      </c>
      <c r="B202" s="17" t="s">
        <v>86</v>
      </c>
      <c r="C202" s="17" t="s">
        <v>74</v>
      </c>
      <c r="D202" s="17" t="s">
        <v>940</v>
      </c>
      <c r="E202" s="17">
        <v>2.7342783365351884</v>
      </c>
    </row>
    <row r="203">
      <c r="A203" s="17" t="s">
        <v>96</v>
      </c>
      <c r="B203" s="17" t="s">
        <v>86</v>
      </c>
      <c r="C203" s="17" t="s">
        <v>74</v>
      </c>
      <c r="D203" s="17" t="s">
        <v>941</v>
      </c>
      <c r="E203" s="17">
        <v>0.94076512043744154</v>
      </c>
    </row>
    <row r="204">
      <c r="A204" s="17" t="s">
        <v>96</v>
      </c>
      <c r="B204" s="17" t="s">
        <v>86</v>
      </c>
      <c r="C204" s="17" t="s">
        <v>74</v>
      </c>
      <c r="D204" s="17" t="s">
        <v>942</v>
      </c>
      <c r="E204" s="17">
        <v>2.3182475579355746</v>
      </c>
    </row>
    <row r="205">
      <c r="A205" s="17" t="s">
        <v>96</v>
      </c>
      <c r="B205" s="17" t="s">
        <v>86</v>
      </c>
      <c r="C205" s="17" t="s">
        <v>74</v>
      </c>
      <c r="D205" s="17" t="s">
        <v>943</v>
      </c>
      <c r="E205" s="17">
        <v>9.07680071582517</v>
      </c>
    </row>
    <row r="206">
      <c r="A206" s="17" t="s">
        <v>96</v>
      </c>
      <c r="B206" s="17" t="s">
        <v>86</v>
      </c>
      <c r="C206" s="17" t="s">
        <v>74</v>
      </c>
      <c r="D206" s="17" t="s">
        <v>944</v>
      </c>
      <c r="E206" s="17">
        <v>6.9441755442397728</v>
      </c>
    </row>
    <row r="207">
      <c r="A207" s="17" t="s">
        <v>96</v>
      </c>
      <c r="B207" s="17" t="s">
        <v>86</v>
      </c>
      <c r="C207" s="17" t="s">
        <v>74</v>
      </c>
      <c r="D207" s="17" t="s">
        <v>945</v>
      </c>
      <c r="E207" s="17">
        <v>1.5449558788987197</v>
      </c>
    </row>
    <row r="208">
      <c r="A208" s="17" t="s">
        <v>96</v>
      </c>
      <c r="B208" s="17" t="s">
        <v>86</v>
      </c>
      <c r="C208" s="17" t="s">
        <v>74</v>
      </c>
      <c r="D208" s="17" t="s">
        <v>946</v>
      </c>
      <c r="E208" s="17">
        <v>1.2092245856776478</v>
      </c>
    </row>
    <row r="209">
      <c r="A209" s="17" t="s">
        <v>96</v>
      </c>
      <c r="B209" s="17" t="s">
        <v>86</v>
      </c>
      <c r="C209" s="17" t="s">
        <v>74</v>
      </c>
      <c r="D209" s="17" t="s">
        <v>947</v>
      </c>
      <c r="E209" s="17">
        <v>6.9140256198902774</v>
      </c>
    </row>
    <row r="210">
      <c r="A210" s="17" t="s">
        <v>96</v>
      </c>
      <c r="B210" s="17" t="s">
        <v>86</v>
      </c>
      <c r="C210" s="17" t="s">
        <v>74</v>
      </c>
      <c r="D210" s="17" t="s">
        <v>948</v>
      </c>
      <c r="E210" s="17">
        <v>4.860227730365037</v>
      </c>
    </row>
    <row r="211">
      <c r="A211" s="17" t="s">
        <v>96</v>
      </c>
      <c r="B211" s="17" t="s">
        <v>86</v>
      </c>
      <c r="C211" s="17" t="s">
        <v>74</v>
      </c>
      <c r="D211" s="17" t="s">
        <v>949</v>
      </c>
      <c r="E211" s="17">
        <v>5.2780502272500422</v>
      </c>
    </row>
    <row r="212">
      <c r="A212" s="17" t="s">
        <v>96</v>
      </c>
      <c r="B212" s="17" t="s">
        <v>86</v>
      </c>
      <c r="C212" s="17" t="s">
        <v>74</v>
      </c>
      <c r="D212" s="17" t="s">
        <v>950</v>
      </c>
      <c r="E212" s="17">
        <v>4.6052805596473521</v>
      </c>
    </row>
    <row r="213">
      <c r="A213" s="17" t="s">
        <v>96</v>
      </c>
      <c r="B213" s="17" t="s">
        <v>86</v>
      </c>
      <c r="C213" s="17" t="s">
        <v>74</v>
      </c>
      <c r="D213" s="17" t="s">
        <v>951</v>
      </c>
      <c r="E213" s="17">
        <v>2.3252981409678686</v>
      </c>
    </row>
    <row r="214">
      <c r="A214" s="17" t="s">
        <v>96</v>
      </c>
      <c r="B214" s="17" t="s">
        <v>86</v>
      </c>
      <c r="C214" s="17" t="s">
        <v>74</v>
      </c>
      <c r="D214" s="17" t="s">
        <v>952</v>
      </c>
      <c r="E214" s="17">
        <v>4.6018103902947578</v>
      </c>
    </row>
    <row r="215">
      <c r="A215" s="17" t="s">
        <v>96</v>
      </c>
      <c r="B215" s="17" t="s">
        <v>86</v>
      </c>
      <c r="C215" s="17" t="s">
        <v>74</v>
      </c>
      <c r="D215" s="17" t="s">
        <v>953</v>
      </c>
      <c r="E215" s="17">
        <v>1.9258278720238695</v>
      </c>
    </row>
    <row r="216">
      <c r="A216" s="17" t="s">
        <v>96</v>
      </c>
      <c r="B216" s="17" t="s">
        <v>86</v>
      </c>
      <c r="C216" s="17" t="s">
        <v>74</v>
      </c>
      <c r="D216" s="17" t="s">
        <v>954</v>
      </c>
      <c r="E216" s="17">
        <v>7.7474010175533117</v>
      </c>
    </row>
    <row r="217">
      <c r="A217" s="17" t="s">
        <v>96</v>
      </c>
      <c r="B217" s="17" t="s">
        <v>86</v>
      </c>
      <c r="C217" s="17" t="s">
        <v>74</v>
      </c>
      <c r="D217" s="17" t="s">
        <v>955</v>
      </c>
      <c r="E217" s="17">
        <v>3.3836501414820539</v>
      </c>
    </row>
    <row r="218">
      <c r="A218" s="17" t="s">
        <v>96</v>
      </c>
      <c r="B218" s="17" t="s">
        <v>86</v>
      </c>
      <c r="C218" s="17" t="s">
        <v>74</v>
      </c>
      <c r="D218" s="17" t="s">
        <v>956</v>
      </c>
      <c r="E218" s="17">
        <v>0.85469957279059394</v>
      </c>
    </row>
    <row r="219">
      <c r="A219" s="17" t="s">
        <v>96</v>
      </c>
      <c r="B219" s="17" t="s">
        <v>86</v>
      </c>
      <c r="C219" s="17" t="s">
        <v>74</v>
      </c>
      <c r="D219" s="17" t="s">
        <v>957</v>
      </c>
      <c r="E219" s="17">
        <v>3.3836501414820539</v>
      </c>
    </row>
    <row r="220">
      <c r="A220" s="17" t="s">
        <v>96</v>
      </c>
      <c r="B220" s="17" t="s">
        <v>86</v>
      </c>
      <c r="C220" s="17" t="s">
        <v>74</v>
      </c>
      <c r="D220" s="17" t="s">
        <v>958</v>
      </c>
      <c r="E220" s="17">
        <v>7.7418507464695461</v>
      </c>
    </row>
    <row r="221">
      <c r="A221" s="17" t="s">
        <v>96</v>
      </c>
      <c r="B221" s="17" t="s">
        <v>86</v>
      </c>
      <c r="C221" s="17" t="s">
        <v>74</v>
      </c>
      <c r="D221" s="17" t="s">
        <v>959</v>
      </c>
      <c r="E221" s="17">
        <v>3.3762503436866567</v>
      </c>
    </row>
    <row r="222">
      <c r="A222" s="17" t="s">
        <v>96</v>
      </c>
      <c r="B222" s="17" t="s">
        <v>86</v>
      </c>
      <c r="C222" s="17" t="s">
        <v>74</v>
      </c>
      <c r="D222" s="17" t="s">
        <v>960</v>
      </c>
      <c r="E222" s="17">
        <v>0.85839975362718479</v>
      </c>
    </row>
    <row r="223">
      <c r="A223" s="17" t="s">
        <v>96</v>
      </c>
      <c r="B223" s="17" t="s">
        <v>86</v>
      </c>
      <c r="C223" s="17" t="s">
        <v>74</v>
      </c>
      <c r="D223" s="17" t="s">
        <v>961</v>
      </c>
      <c r="E223" s="17">
        <v>3.3818000510631934</v>
      </c>
    </row>
    <row r="224">
      <c r="A224" s="17" t="s">
        <v>96</v>
      </c>
      <c r="B224" s="17" t="s">
        <v>86</v>
      </c>
      <c r="C224" s="17" t="s">
        <v>74</v>
      </c>
      <c r="D224" s="17" t="s">
        <v>962</v>
      </c>
      <c r="E224" s="17">
        <v>7.5790510323593638</v>
      </c>
    </row>
    <row r="225">
      <c r="A225" s="17" t="s">
        <v>96</v>
      </c>
      <c r="B225" s="17" t="s">
        <v>86</v>
      </c>
      <c r="C225" s="17" t="s">
        <v>74</v>
      </c>
      <c r="D225" s="17" t="s">
        <v>963</v>
      </c>
      <c r="E225" s="17">
        <v>3.3873503223197736</v>
      </c>
    </row>
    <row r="226">
      <c r="A226" s="17" t="s">
        <v>96</v>
      </c>
      <c r="B226" s="17" t="s">
        <v>86</v>
      </c>
      <c r="C226" s="17" t="s">
        <v>74</v>
      </c>
      <c r="D226" s="17" t="s">
        <v>964</v>
      </c>
      <c r="E226" s="17">
        <v>0.85469957278946807</v>
      </c>
    </row>
    <row r="227">
      <c r="A227" s="17" t="s">
        <v>96</v>
      </c>
      <c r="B227" s="17" t="s">
        <v>86</v>
      </c>
      <c r="C227" s="17" t="s">
        <v>74</v>
      </c>
      <c r="D227" s="17" t="s">
        <v>965</v>
      </c>
      <c r="E227" s="17">
        <v>3.3836501414820539</v>
      </c>
    </row>
    <row r="228">
      <c r="A228" s="17" t="s">
        <v>96</v>
      </c>
      <c r="B228" s="17" t="s">
        <v>86</v>
      </c>
      <c r="C228" s="17" t="s">
        <v>74</v>
      </c>
      <c r="D228" s="17" t="s">
        <v>966</v>
      </c>
      <c r="E228" s="17">
        <v>7.899154329492597</v>
      </c>
    </row>
    <row r="229">
      <c r="A229" s="17" t="s">
        <v>96</v>
      </c>
      <c r="B229" s="17" t="s">
        <v>86</v>
      </c>
      <c r="C229" s="17" t="s">
        <v>74</v>
      </c>
      <c r="D229" s="17" t="s">
        <v>967</v>
      </c>
      <c r="E229" s="17">
        <v>3.3836501414820539</v>
      </c>
    </row>
    <row r="230">
      <c r="A230" s="17" t="s">
        <v>96</v>
      </c>
      <c r="B230" s="17" t="s">
        <v>86</v>
      </c>
      <c r="C230" s="17" t="s">
        <v>74</v>
      </c>
      <c r="D230" s="17" t="s">
        <v>968</v>
      </c>
      <c r="E230" s="17">
        <v>0.85469957279059394</v>
      </c>
    </row>
    <row r="231">
      <c r="A231" s="17" t="s">
        <v>96</v>
      </c>
      <c r="B231" s="17" t="s">
        <v>86</v>
      </c>
      <c r="C231" s="17" t="s">
        <v>74</v>
      </c>
      <c r="D231" s="17" t="s">
        <v>969</v>
      </c>
      <c r="E231" s="17">
        <v>3.38365014148205</v>
      </c>
    </row>
    <row r="232">
      <c r="A232" s="17" t="s">
        <v>96</v>
      </c>
      <c r="B232" s="17" t="s">
        <v>86</v>
      </c>
      <c r="C232" s="17" t="s">
        <v>74</v>
      </c>
      <c r="D232" s="17" t="s">
        <v>970</v>
      </c>
      <c r="E232" s="17">
        <v>7.8999725384203092</v>
      </c>
    </row>
    <row r="233">
      <c r="A233" s="17" t="s">
        <v>96</v>
      </c>
      <c r="B233" s="17" t="s">
        <v>86</v>
      </c>
      <c r="C233" s="17" t="s">
        <v>74</v>
      </c>
      <c r="D233" s="17" t="s">
        <v>971</v>
      </c>
      <c r="E233" s="17">
        <v>3.3836501414820539</v>
      </c>
    </row>
    <row r="234">
      <c r="A234" s="17" t="s">
        <v>96</v>
      </c>
      <c r="B234" s="17" t="s">
        <v>86</v>
      </c>
      <c r="C234" s="17" t="s">
        <v>74</v>
      </c>
      <c r="D234" s="17" t="s">
        <v>972</v>
      </c>
      <c r="E234" s="17">
        <v>0.854699572789465</v>
      </c>
    </row>
    <row r="235">
      <c r="A235" s="17" t="s">
        <v>96</v>
      </c>
      <c r="B235" s="17" t="s">
        <v>86</v>
      </c>
      <c r="C235" s="17" t="s">
        <v>74</v>
      </c>
      <c r="D235" s="17" t="s">
        <v>973</v>
      </c>
      <c r="E235" s="17">
        <v>3.3836501414820539</v>
      </c>
    </row>
    <row r="236">
      <c r="A236" s="17" t="s">
        <v>96</v>
      </c>
      <c r="B236" s="17" t="s">
        <v>86</v>
      </c>
      <c r="C236" s="17" t="s">
        <v>74</v>
      </c>
      <c r="D236" s="17" t="s">
        <v>974</v>
      </c>
      <c r="E236" s="17">
        <v>7.5799758296402855</v>
      </c>
    </row>
    <row r="237">
      <c r="A237" s="17" t="s">
        <v>96</v>
      </c>
      <c r="B237" s="17" t="s">
        <v>86</v>
      </c>
      <c r="C237" s="17" t="s">
        <v>74</v>
      </c>
      <c r="D237" s="17" t="s">
        <v>975</v>
      </c>
      <c r="E237" s="17">
        <v>3.3836501414820539</v>
      </c>
    </row>
    <row r="238">
      <c r="A238" s="17" t="s">
        <v>96</v>
      </c>
      <c r="B238" s="17" t="s">
        <v>86</v>
      </c>
      <c r="C238" s="17" t="s">
        <v>74</v>
      </c>
      <c r="D238" s="17" t="s">
        <v>976</v>
      </c>
      <c r="E238" s="17">
        <v>0.85469957279059394</v>
      </c>
    </row>
    <row r="239">
      <c r="A239" s="17" t="s">
        <v>96</v>
      </c>
      <c r="B239" s="17" t="s">
        <v>86</v>
      </c>
      <c r="C239" s="17" t="s">
        <v>74</v>
      </c>
      <c r="D239" s="17" t="s">
        <v>977</v>
      </c>
      <c r="E239" s="17">
        <v>3.3836501414820539</v>
      </c>
    </row>
    <row r="240">
      <c r="A240" s="17" t="s">
        <v>96</v>
      </c>
      <c r="B240" s="17" t="s">
        <v>86</v>
      </c>
      <c r="C240" s="17" t="s">
        <v>74</v>
      </c>
      <c r="D240" s="17" t="s">
        <v>978</v>
      </c>
      <c r="E240" s="17">
        <v>7.7437008368308042</v>
      </c>
    </row>
    <row r="241">
      <c r="A241" s="17" t="s">
        <v>96</v>
      </c>
      <c r="B241" s="17" t="s">
        <v>86</v>
      </c>
      <c r="C241" s="17" t="s">
        <v>74</v>
      </c>
      <c r="D241" s="17" t="s">
        <v>979</v>
      </c>
      <c r="E241" s="17">
        <v>3.3836501414820539</v>
      </c>
    </row>
    <row r="242">
      <c r="A242" s="17" t="s">
        <v>96</v>
      </c>
      <c r="B242" s="17" t="s">
        <v>86</v>
      </c>
      <c r="C242" s="17" t="s">
        <v>74</v>
      </c>
      <c r="D242" s="17" t="s">
        <v>980</v>
      </c>
      <c r="E242" s="17">
        <v>0.85469957278946418</v>
      </c>
    </row>
    <row r="243">
      <c r="A243" s="17" t="s">
        <v>96</v>
      </c>
      <c r="B243" s="17" t="s">
        <v>86</v>
      </c>
      <c r="C243" s="17" t="s">
        <v>74</v>
      </c>
      <c r="D243" s="17" t="s">
        <v>981</v>
      </c>
      <c r="E243" s="17">
        <v>3.3836501414820539</v>
      </c>
    </row>
    <row r="244">
      <c r="A244" s="17" t="s">
        <v>96</v>
      </c>
      <c r="B244" s="17" t="s">
        <v>86</v>
      </c>
      <c r="C244" s="17" t="s">
        <v>74</v>
      </c>
      <c r="D244" s="17" t="s">
        <v>982</v>
      </c>
      <c r="E244" s="17">
        <v>7.7437008368308042</v>
      </c>
    </row>
    <row r="245">
      <c r="A245" s="17" t="s">
        <v>96</v>
      </c>
      <c r="B245" s="17" t="s">
        <v>86</v>
      </c>
      <c r="C245" s="17" t="s">
        <v>74</v>
      </c>
      <c r="D245" s="17" t="s">
        <v>983</v>
      </c>
      <c r="E245" s="17">
        <v>3.3836501414820539</v>
      </c>
    </row>
    <row r="246">
      <c r="A246" s="17" t="s">
        <v>96</v>
      </c>
      <c r="B246" s="17" t="s">
        <v>86</v>
      </c>
      <c r="C246" s="17" t="s">
        <v>74</v>
      </c>
      <c r="D246" s="17" t="s">
        <v>984</v>
      </c>
      <c r="E246" s="17">
        <v>0.85469957279058606</v>
      </c>
    </row>
    <row r="247">
      <c r="A247" s="17" t="s">
        <v>96</v>
      </c>
      <c r="B247" s="17" t="s">
        <v>86</v>
      </c>
      <c r="C247" s="17" t="s">
        <v>74</v>
      </c>
      <c r="D247" s="17" t="s">
        <v>985</v>
      </c>
      <c r="E247" s="17">
        <v>3.3836501414820539</v>
      </c>
    </row>
    <row r="248">
      <c r="A248" s="17" t="s">
        <v>96</v>
      </c>
      <c r="B248" s="17" t="s">
        <v>86</v>
      </c>
      <c r="C248" s="17" t="s">
        <v>74</v>
      </c>
      <c r="D248" s="17" t="s">
        <v>986</v>
      </c>
      <c r="E248" s="17">
        <v>7.7437008368308016</v>
      </c>
    </row>
    <row r="249">
      <c r="A249" s="17" t="s">
        <v>96</v>
      </c>
      <c r="B249" s="17" t="s">
        <v>86</v>
      </c>
      <c r="C249" s="17" t="s">
        <v>74</v>
      </c>
      <c r="D249" s="17" t="s">
        <v>987</v>
      </c>
      <c r="E249" s="17">
        <v>3.3836501414820539</v>
      </c>
    </row>
    <row r="250">
      <c r="A250" s="17" t="s">
        <v>96</v>
      </c>
      <c r="B250" s="17" t="s">
        <v>86</v>
      </c>
      <c r="C250" s="17" t="s">
        <v>74</v>
      </c>
      <c r="D250" s="17" t="s">
        <v>988</v>
      </c>
      <c r="E250" s="17">
        <v>0.85469957278946418</v>
      </c>
    </row>
    <row r="251">
      <c r="A251" s="17" t="s">
        <v>96</v>
      </c>
      <c r="B251" s="17" t="s">
        <v>86</v>
      </c>
      <c r="C251" s="17" t="s">
        <v>74</v>
      </c>
      <c r="D251" s="17" t="s">
        <v>989</v>
      </c>
      <c r="E251" s="17">
        <v>3.3836501414820539</v>
      </c>
    </row>
    <row r="252">
      <c r="A252" s="17" t="s">
        <v>96</v>
      </c>
      <c r="B252" s="17" t="s">
        <v>86</v>
      </c>
      <c r="C252" s="17" t="s">
        <v>74</v>
      </c>
      <c r="D252" s="17" t="s">
        <v>990</v>
      </c>
      <c r="E252" s="17">
        <v>7.3071008176557326</v>
      </c>
    </row>
    <row r="253">
      <c r="A253" s="17" t="s">
        <v>96</v>
      </c>
      <c r="B253" s="17" t="s">
        <v>86</v>
      </c>
      <c r="C253" s="17" t="s">
        <v>74</v>
      </c>
      <c r="D253" s="17" t="s">
        <v>991</v>
      </c>
      <c r="E253" s="17">
        <v>3.3836501414831788</v>
      </c>
    </row>
    <row r="254">
      <c r="A254" s="17" t="s">
        <v>96</v>
      </c>
      <c r="B254" s="17" t="s">
        <v>86</v>
      </c>
      <c r="C254" s="17" t="s">
        <v>74</v>
      </c>
      <c r="D254" s="17" t="s">
        <v>992</v>
      </c>
      <c r="E254" s="17">
        <v>0.85469957278945607</v>
      </c>
    </row>
    <row r="255">
      <c r="A255" s="17" t="s">
        <v>96</v>
      </c>
      <c r="B255" s="17" t="s">
        <v>86</v>
      </c>
      <c r="C255" s="17" t="s">
        <v>74</v>
      </c>
      <c r="D255" s="17" t="s">
        <v>993</v>
      </c>
      <c r="E255" s="17">
        <v>3.8091498374590507</v>
      </c>
    </row>
    <row r="256">
      <c r="A256" s="17" t="s">
        <v>96</v>
      </c>
      <c r="B256" s="17" t="s">
        <v>86</v>
      </c>
      <c r="C256" s="17" t="s">
        <v>74</v>
      </c>
      <c r="D256" s="17" t="s">
        <v>994</v>
      </c>
      <c r="E256" s="17">
        <v>10.816452658116468</v>
      </c>
    </row>
    <row r="257">
      <c r="A257" s="17" t="s">
        <v>96</v>
      </c>
      <c r="B257" s="17" t="s">
        <v>86</v>
      </c>
      <c r="C257" s="17" t="s">
        <v>74</v>
      </c>
      <c r="D257" s="17" t="s">
        <v>995</v>
      </c>
      <c r="E257" s="17">
        <v>0.1208729336242618</v>
      </c>
    </row>
    <row r="258">
      <c r="A258" s="17" t="s">
        <v>96</v>
      </c>
      <c r="B258" s="17" t="s">
        <v>86</v>
      </c>
      <c r="C258" s="17" t="s">
        <v>74</v>
      </c>
      <c r="D258" s="17" t="s">
        <v>996</v>
      </c>
      <c r="E258" s="17">
        <v>12.744616663998789</v>
      </c>
    </row>
    <row r="259">
      <c r="A259" s="17" t="s">
        <v>96</v>
      </c>
      <c r="B259" s="17" t="s">
        <v>86</v>
      </c>
      <c r="C259" s="17" t="s">
        <v>74</v>
      </c>
      <c r="D259" s="17" t="s">
        <v>997</v>
      </c>
      <c r="E259" s="17">
        <v>5.9240346741185022</v>
      </c>
    </row>
    <row r="260">
      <c r="A260" s="17" t="s">
        <v>96</v>
      </c>
      <c r="B260" s="17" t="s">
        <v>86</v>
      </c>
      <c r="C260" s="17" t="s">
        <v>74</v>
      </c>
      <c r="D260" s="17" t="s">
        <v>998</v>
      </c>
      <c r="E260" s="17">
        <v>9.6375955994697</v>
      </c>
    </row>
    <row r="261">
      <c r="A261" s="17" t="s">
        <v>96</v>
      </c>
      <c r="B261" s="17" t="s">
        <v>86</v>
      </c>
      <c r="C261" s="17" t="s">
        <v>74</v>
      </c>
      <c r="D261" s="17" t="s">
        <v>999</v>
      </c>
      <c r="E261" s="17">
        <v>13.049200418972724</v>
      </c>
    </row>
    <row r="262">
      <c r="A262" s="17" t="s">
        <v>96</v>
      </c>
      <c r="B262" s="17" t="s">
        <v>86</v>
      </c>
      <c r="C262" s="17" t="s">
        <v>74</v>
      </c>
      <c r="D262" s="17" t="s">
        <v>1000</v>
      </c>
      <c r="E262" s="17">
        <v>6.3472999449080376</v>
      </c>
    </row>
    <row r="263">
      <c r="A263" s="17" t="s">
        <v>96</v>
      </c>
      <c r="B263" s="17" t="s">
        <v>86</v>
      </c>
      <c r="C263" s="17" t="s">
        <v>74</v>
      </c>
      <c r="D263" s="17" t="s">
        <v>1001</v>
      </c>
      <c r="E263" s="17">
        <v>7.740410964949735</v>
      </c>
    </row>
    <row r="264">
      <c r="A264" s="17" t="s">
        <v>96</v>
      </c>
      <c r="B264" s="17" t="s">
        <v>86</v>
      </c>
      <c r="C264" s="17" t="s">
        <v>74</v>
      </c>
      <c r="D264" s="17" t="s">
        <v>1002</v>
      </c>
      <c r="E264" s="17">
        <v>1.7390000763776139</v>
      </c>
    </row>
    <row r="265">
      <c r="A265" s="17" t="s">
        <v>96</v>
      </c>
      <c r="B265" s="17" t="s">
        <v>86</v>
      </c>
      <c r="C265" s="17" t="s">
        <v>74</v>
      </c>
      <c r="D265" s="17" t="s">
        <v>1003</v>
      </c>
      <c r="E265" s="17">
        <v>8.77459005791466</v>
      </c>
    </row>
    <row r="266">
      <c r="A266" s="17" t="s">
        <v>96</v>
      </c>
      <c r="B266" s="17" t="s">
        <v>86</v>
      </c>
      <c r="C266" s="17" t="s">
        <v>74</v>
      </c>
      <c r="D266" s="17" t="s">
        <v>1004</v>
      </c>
      <c r="E266" s="17">
        <v>7.53100033138809</v>
      </c>
    </row>
    <row r="267">
      <c r="A267" s="17" t="s">
        <v>96</v>
      </c>
      <c r="B267" s="17" t="s">
        <v>86</v>
      </c>
      <c r="C267" s="17" t="s">
        <v>74</v>
      </c>
      <c r="D267" s="17" t="s">
        <v>1005</v>
      </c>
      <c r="E267" s="17">
        <v>8.7653750754844211</v>
      </c>
    </row>
    <row r="268">
      <c r="A268" s="17" t="s">
        <v>96</v>
      </c>
      <c r="B268" s="17" t="s">
        <v>86</v>
      </c>
      <c r="C268" s="17" t="s">
        <v>74</v>
      </c>
      <c r="D268" s="17" t="s">
        <v>1006</v>
      </c>
      <c r="E268" s="17">
        <v>14.24595791762502</v>
      </c>
    </row>
    <row r="269">
      <c r="A269" s="17" t="s">
        <v>96</v>
      </c>
      <c r="B269" s="17" t="s">
        <v>86</v>
      </c>
      <c r="C269" s="17" t="s">
        <v>74</v>
      </c>
      <c r="D269" s="17" t="s">
        <v>1007</v>
      </c>
      <c r="E269" s="17">
        <v>0.46249979535344921</v>
      </c>
    </row>
    <row r="270">
      <c r="A270" s="17" t="s">
        <v>96</v>
      </c>
      <c r="B270" s="17" t="s">
        <v>86</v>
      </c>
      <c r="C270" s="17" t="s">
        <v>74</v>
      </c>
      <c r="D270" s="17" t="s">
        <v>1008</v>
      </c>
      <c r="E270" s="17">
        <v>8.1865104561147675</v>
      </c>
    </row>
    <row r="271">
      <c r="A271" s="17" t="s">
        <v>96</v>
      </c>
      <c r="B271" s="17" t="s">
        <v>86</v>
      </c>
      <c r="C271" s="17" t="s">
        <v>74</v>
      </c>
      <c r="D271" s="17" t="s">
        <v>1009</v>
      </c>
      <c r="E271" s="17">
        <v>12.310690700538061</v>
      </c>
    </row>
    <row r="272">
      <c r="A272" s="17" t="s">
        <v>96</v>
      </c>
      <c r="B272" s="17" t="s">
        <v>86</v>
      </c>
      <c r="C272" s="17" t="s">
        <v>74</v>
      </c>
      <c r="D272" s="17" t="s">
        <v>1010</v>
      </c>
      <c r="E272" s="17">
        <v>0.34150604310049809</v>
      </c>
    </row>
    <row r="273">
      <c r="A273" s="17" t="s">
        <v>96</v>
      </c>
      <c r="B273" s="17" t="s">
        <v>86</v>
      </c>
      <c r="C273" s="17" t="s">
        <v>74</v>
      </c>
      <c r="D273" s="17" t="s">
        <v>1011</v>
      </c>
      <c r="E273" s="17">
        <v>0.02076108491363042</v>
      </c>
    </row>
    <row r="274">
      <c r="A274" s="17" t="s">
        <v>96</v>
      </c>
      <c r="B274" s="17" t="s">
        <v>86</v>
      </c>
      <c r="C274" s="17" t="s">
        <v>74</v>
      </c>
      <c r="D274" s="17" t="s">
        <v>1012</v>
      </c>
      <c r="E274" s="17">
        <v>3.4024829991528636</v>
      </c>
    </row>
    <row r="275">
      <c r="A275" s="17" t="s">
        <v>96</v>
      </c>
      <c r="B275" s="17" t="s">
        <v>86</v>
      </c>
      <c r="C275" s="17" t="s">
        <v>74</v>
      </c>
      <c r="D275" s="17" t="s">
        <v>1013</v>
      </c>
      <c r="E275" s="17">
        <v>0.85469957279095365</v>
      </c>
    </row>
    <row r="276">
      <c r="A276" s="17" t="s">
        <v>96</v>
      </c>
      <c r="B276" s="17" t="s">
        <v>86</v>
      </c>
      <c r="C276" s="17" t="s">
        <v>74</v>
      </c>
      <c r="D276" s="17" t="s">
        <v>1014</v>
      </c>
      <c r="E276" s="17">
        <v>3.3355502503521031</v>
      </c>
    </row>
    <row r="277">
      <c r="A277" s="17" t="s">
        <v>96</v>
      </c>
      <c r="B277" s="17" t="s">
        <v>86</v>
      </c>
      <c r="C277" s="17" t="s">
        <v>74</v>
      </c>
      <c r="D277" s="17" t="s">
        <v>1015</v>
      </c>
      <c r="E277" s="17">
        <v>8.8107008858102009</v>
      </c>
    </row>
    <row r="278">
      <c r="A278" s="17" t="s">
        <v>96</v>
      </c>
      <c r="B278" s="17" t="s">
        <v>86</v>
      </c>
      <c r="C278" s="17" t="s">
        <v>74</v>
      </c>
      <c r="D278" s="17" t="s">
        <v>1016</v>
      </c>
      <c r="E278" s="17">
        <v>3.3355502503521053</v>
      </c>
    </row>
    <row r="279">
      <c r="A279" s="17" t="s">
        <v>96</v>
      </c>
      <c r="B279" s="17" t="s">
        <v>86</v>
      </c>
      <c r="C279" s="17" t="s">
        <v>74</v>
      </c>
      <c r="D279" s="17" t="s">
        <v>1017</v>
      </c>
      <c r="E279" s="17">
        <v>0.85469957279030662</v>
      </c>
    </row>
    <row r="280">
      <c r="A280" s="17" t="s">
        <v>96</v>
      </c>
      <c r="B280" s="17" t="s">
        <v>86</v>
      </c>
      <c r="C280" s="17" t="s">
        <v>74</v>
      </c>
      <c r="D280" s="17" t="s">
        <v>1018</v>
      </c>
      <c r="E280" s="17">
        <v>3.3355502503511776</v>
      </c>
    </row>
    <row r="281">
      <c r="A281" s="17" t="s">
        <v>96</v>
      </c>
      <c r="B281" s="17" t="s">
        <v>86</v>
      </c>
      <c r="C281" s="17" t="s">
        <v>74</v>
      </c>
      <c r="D281" s="17" t="s">
        <v>1019</v>
      </c>
      <c r="E281" s="17">
        <v>3.2856002997045568</v>
      </c>
    </row>
    <row r="282">
      <c r="A282" s="17" t="s">
        <v>96</v>
      </c>
      <c r="B282" s="17" t="s">
        <v>86</v>
      </c>
      <c r="C282" s="17" t="s">
        <v>74</v>
      </c>
      <c r="D282" s="17" t="s">
        <v>1020</v>
      </c>
      <c r="E282" s="17">
        <v>2.9588999584819478</v>
      </c>
    </row>
    <row r="283">
      <c r="A283" s="17" t="s">
        <v>96</v>
      </c>
      <c r="B283" s="17" t="s">
        <v>86</v>
      </c>
      <c r="C283" s="17" t="s">
        <v>74</v>
      </c>
      <c r="D283" s="17" t="s">
        <v>1021</v>
      </c>
      <c r="E283" s="17">
        <v>3.3355502503505341</v>
      </c>
    </row>
    <row r="284">
      <c r="A284" s="17" t="s">
        <v>96</v>
      </c>
      <c r="B284" s="17" t="s">
        <v>86</v>
      </c>
      <c r="C284" s="17" t="s">
        <v>74</v>
      </c>
      <c r="D284" s="17" t="s">
        <v>1022</v>
      </c>
      <c r="E284" s="17">
        <v>0.85469957279095254</v>
      </c>
    </row>
    <row r="285">
      <c r="A285" s="17" t="s">
        <v>96</v>
      </c>
      <c r="B285" s="17" t="s">
        <v>86</v>
      </c>
      <c r="C285" s="17" t="s">
        <v>74</v>
      </c>
      <c r="D285" s="17" t="s">
        <v>1023</v>
      </c>
      <c r="E285" s="17">
        <v>3.4048425794439439</v>
      </c>
    </row>
    <row r="286">
      <c r="A286" s="17" t="s">
        <v>96</v>
      </c>
      <c r="B286" s="17" t="s">
        <v>86</v>
      </c>
      <c r="C286" s="17" t="s">
        <v>74</v>
      </c>
      <c r="D286" s="17" t="s">
        <v>1024</v>
      </c>
      <c r="E286" s="17">
        <v>0.35620736688367427</v>
      </c>
    </row>
    <row r="287">
      <c r="A287" s="17" t="s">
        <v>96</v>
      </c>
      <c r="B287" s="17" t="s">
        <v>86</v>
      </c>
      <c r="C287" s="17" t="s">
        <v>74</v>
      </c>
      <c r="D287" s="17" t="s">
        <v>1025</v>
      </c>
      <c r="E287" s="17">
        <v>1.98985354966274</v>
      </c>
    </row>
    <row r="288">
      <c r="A288" s="17" t="s">
        <v>96</v>
      </c>
      <c r="B288" s="17" t="s">
        <v>86</v>
      </c>
      <c r="C288" s="17" t="s">
        <v>74</v>
      </c>
      <c r="D288" s="17" t="s">
        <v>1026</v>
      </c>
      <c r="E288" s="17">
        <v>4.7523003647453894</v>
      </c>
    </row>
    <row r="289">
      <c r="A289" s="17" t="s">
        <v>96</v>
      </c>
      <c r="B289" s="17" t="s">
        <v>86</v>
      </c>
      <c r="C289" s="17" t="s">
        <v>74</v>
      </c>
      <c r="D289" s="17" t="s">
        <v>1027</v>
      </c>
      <c r="E289" s="17">
        <v>1.5170000666274728</v>
      </c>
    </row>
    <row r="290">
      <c r="A290" s="17" t="s">
        <v>96</v>
      </c>
      <c r="B290" s="17" t="s">
        <v>86</v>
      </c>
      <c r="C290" s="17" t="s">
        <v>74</v>
      </c>
      <c r="D290" s="17" t="s">
        <v>1028</v>
      </c>
      <c r="E290" s="17">
        <v>4.7560005454679182</v>
      </c>
    </row>
    <row r="291">
      <c r="A291" s="17" t="s">
        <v>96</v>
      </c>
      <c r="B291" s="17" t="s">
        <v>86</v>
      </c>
      <c r="C291" s="17" t="s">
        <v>74</v>
      </c>
      <c r="D291" s="17" t="s">
        <v>1029</v>
      </c>
      <c r="E291" s="17">
        <v>5.7472031981670177</v>
      </c>
    </row>
    <row r="292">
      <c r="A292" s="17" t="s">
        <v>96</v>
      </c>
      <c r="B292" s="17" t="s">
        <v>86</v>
      </c>
      <c r="C292" s="17" t="s">
        <v>74</v>
      </c>
      <c r="D292" s="17" t="s">
        <v>1030</v>
      </c>
      <c r="E292" s="17">
        <v>0.85839975362628829</v>
      </c>
    </row>
    <row r="293">
      <c r="A293" s="17" t="s">
        <v>96</v>
      </c>
      <c r="B293" s="17" t="s">
        <v>86</v>
      </c>
      <c r="C293" s="17" t="s">
        <v>74</v>
      </c>
      <c r="D293" s="17" t="s">
        <v>1031</v>
      </c>
      <c r="E293" s="17">
        <v>3.3355502503521053</v>
      </c>
    </row>
    <row r="294">
      <c r="A294" s="17" t="s">
        <v>96</v>
      </c>
      <c r="B294" s="17" t="s">
        <v>86</v>
      </c>
      <c r="C294" s="17" t="s">
        <v>74</v>
      </c>
      <c r="D294" s="17" t="s">
        <v>1032</v>
      </c>
      <c r="E294" s="17">
        <v>6.1935007660976087</v>
      </c>
    </row>
    <row r="295">
      <c r="A295" s="17" t="s">
        <v>96</v>
      </c>
      <c r="B295" s="17" t="s">
        <v>86</v>
      </c>
      <c r="C295" s="17" t="s">
        <v>74</v>
      </c>
      <c r="D295" s="17" t="s">
        <v>1033</v>
      </c>
      <c r="E295" s="17">
        <v>3.3355502503514547</v>
      </c>
    </row>
    <row r="296">
      <c r="A296" s="17" t="s">
        <v>96</v>
      </c>
      <c r="B296" s="17" t="s">
        <v>86</v>
      </c>
      <c r="C296" s="17" t="s">
        <v>74</v>
      </c>
      <c r="D296" s="17" t="s">
        <v>1034</v>
      </c>
      <c r="E296" s="17">
        <v>0.85469957279097253</v>
      </c>
    </row>
    <row r="297">
      <c r="A297" s="17" t="s">
        <v>96</v>
      </c>
      <c r="B297" s="17" t="s">
        <v>86</v>
      </c>
      <c r="C297" s="17" t="s">
        <v>74</v>
      </c>
      <c r="D297" s="17" t="s">
        <v>1035</v>
      </c>
      <c r="E297" s="17">
        <v>3.3355502503514494</v>
      </c>
    </row>
    <row r="298">
      <c r="A298" s="17" t="s">
        <v>96</v>
      </c>
      <c r="B298" s="17" t="s">
        <v>86</v>
      </c>
      <c r="C298" s="17" t="s">
        <v>74</v>
      </c>
      <c r="D298" s="17" t="s">
        <v>1036</v>
      </c>
      <c r="E298" s="17">
        <v>8.440700869560068</v>
      </c>
    </row>
    <row r="299">
      <c r="A299" s="17" t="s">
        <v>96</v>
      </c>
      <c r="B299" s="17" t="s">
        <v>86</v>
      </c>
      <c r="C299" s="17" t="s">
        <v>74</v>
      </c>
      <c r="D299" s="17" t="s">
        <v>1037</v>
      </c>
      <c r="E299" s="17">
        <v>3.3355502503520911</v>
      </c>
    </row>
    <row r="300">
      <c r="A300" s="17" t="s">
        <v>96</v>
      </c>
      <c r="B300" s="17" t="s">
        <v>86</v>
      </c>
      <c r="C300" s="17" t="s">
        <v>74</v>
      </c>
      <c r="D300" s="17" t="s">
        <v>1038</v>
      </c>
      <c r="E300" s="17">
        <v>0.85099939195324947</v>
      </c>
    </row>
    <row r="301">
      <c r="A301" s="17" t="s">
        <v>96</v>
      </c>
      <c r="B301" s="17" t="s">
        <v>86</v>
      </c>
      <c r="C301" s="17" t="s">
        <v>74</v>
      </c>
      <c r="D301" s="17" t="s">
        <v>1039</v>
      </c>
      <c r="E301" s="17">
        <v>23.520192013327982</v>
      </c>
    </row>
    <row r="302">
      <c r="A302" s="17" t="s">
        <v>96</v>
      </c>
      <c r="B302" s="17" t="s">
        <v>86</v>
      </c>
      <c r="C302" s="17" t="s">
        <v>74</v>
      </c>
      <c r="D302" s="17" t="s">
        <v>1040</v>
      </c>
      <c r="E302" s="17">
        <v>10.690380460282022</v>
      </c>
    </row>
    <row r="303">
      <c r="A303" s="17" t="s">
        <v>96</v>
      </c>
      <c r="B303" s="17" t="s">
        <v>86</v>
      </c>
      <c r="C303" s="17" t="s">
        <v>74</v>
      </c>
      <c r="D303" s="17" t="s">
        <v>1041</v>
      </c>
      <c r="E303" s="17">
        <v>0.83159955772560812</v>
      </c>
    </row>
    <row r="304">
      <c r="A304" s="17" t="s">
        <v>96</v>
      </c>
      <c r="B304" s="17" t="s">
        <v>86</v>
      </c>
      <c r="C304" s="17" t="s">
        <v>74</v>
      </c>
      <c r="D304" s="17" t="s">
        <v>1042</v>
      </c>
      <c r="E304" s="17">
        <v>3.2706001408184182</v>
      </c>
    </row>
    <row r="305">
      <c r="A305" s="17" t="s">
        <v>96</v>
      </c>
      <c r="B305" s="17" t="s">
        <v>86</v>
      </c>
      <c r="C305" s="17" t="s">
        <v>74</v>
      </c>
      <c r="D305" s="17" t="s">
        <v>1043</v>
      </c>
      <c r="E305" s="17">
        <v>7.12642486545452</v>
      </c>
    </row>
    <row r="306">
      <c r="A306" s="17" t="s">
        <v>96</v>
      </c>
      <c r="B306" s="17" t="s">
        <v>86</v>
      </c>
      <c r="C306" s="17" t="s">
        <v>74</v>
      </c>
      <c r="D306" s="17" t="s">
        <v>1044</v>
      </c>
      <c r="E306" s="17">
        <v>3.2706001408184182</v>
      </c>
    </row>
    <row r="307">
      <c r="A307" s="17" t="s">
        <v>96</v>
      </c>
      <c r="B307" s="17" t="s">
        <v>86</v>
      </c>
      <c r="C307" s="17" t="s">
        <v>74</v>
      </c>
      <c r="D307" s="17" t="s">
        <v>1045</v>
      </c>
      <c r="E307" s="17">
        <v>0.83159955772560412</v>
      </c>
    </row>
    <row r="308">
      <c r="A308" s="17" t="s">
        <v>96</v>
      </c>
      <c r="B308" s="17" t="s">
        <v>86</v>
      </c>
      <c r="C308" s="17" t="s">
        <v>74</v>
      </c>
      <c r="D308" s="17" t="s">
        <v>1046</v>
      </c>
      <c r="E308" s="17">
        <v>3.2706001408184182</v>
      </c>
    </row>
    <row r="309">
      <c r="A309" s="17" t="s">
        <v>96</v>
      </c>
      <c r="B309" s="17" t="s">
        <v>86</v>
      </c>
      <c r="C309" s="17" t="s">
        <v>74</v>
      </c>
      <c r="D309" s="17" t="s">
        <v>1047</v>
      </c>
      <c r="E309" s="17">
        <v>7.20768078841085</v>
      </c>
    </row>
    <row r="310">
      <c r="A310" s="17" t="s">
        <v>96</v>
      </c>
      <c r="B310" s="17" t="s">
        <v>86</v>
      </c>
      <c r="C310" s="17" t="s">
        <v>74</v>
      </c>
      <c r="D310" s="17" t="s">
        <v>1048</v>
      </c>
      <c r="E310" s="17">
        <v>3.2706001408184182</v>
      </c>
    </row>
    <row r="311">
      <c r="A311" s="17" t="s">
        <v>96</v>
      </c>
      <c r="B311" s="17" t="s">
        <v>86</v>
      </c>
      <c r="C311" s="17" t="s">
        <v>74</v>
      </c>
      <c r="D311" s="17" t="s">
        <v>1049</v>
      </c>
      <c r="E311" s="17">
        <v>0.83159955772560812</v>
      </c>
    </row>
    <row r="312">
      <c r="A312" s="17" t="s">
        <v>96</v>
      </c>
      <c r="B312" s="17" t="s">
        <v>86</v>
      </c>
      <c r="C312" s="17" t="s">
        <v>74</v>
      </c>
      <c r="D312" s="17" t="s">
        <v>1050</v>
      </c>
      <c r="E312" s="17">
        <v>3.2706001408184182</v>
      </c>
    </row>
    <row r="313">
      <c r="A313" s="17" t="s">
        <v>96</v>
      </c>
      <c r="B313" s="17" t="s">
        <v>86</v>
      </c>
      <c r="C313" s="17" t="s">
        <v>74</v>
      </c>
      <c r="D313" s="17" t="s">
        <v>1051</v>
      </c>
      <c r="E313" s="17">
        <v>7.3668007952612315</v>
      </c>
    </row>
    <row r="314">
      <c r="A314" s="17" t="s">
        <v>96</v>
      </c>
      <c r="B314" s="17" t="s">
        <v>86</v>
      </c>
      <c r="C314" s="17" t="s">
        <v>74</v>
      </c>
      <c r="D314" s="17" t="s">
        <v>1052</v>
      </c>
      <c r="E314" s="17">
        <v>3.2706001408184182</v>
      </c>
    </row>
    <row r="315">
      <c r="A315" s="17" t="s">
        <v>96</v>
      </c>
      <c r="B315" s="17" t="s">
        <v>86</v>
      </c>
      <c r="C315" s="17" t="s">
        <v>74</v>
      </c>
      <c r="D315" s="17" t="s">
        <v>1053</v>
      </c>
      <c r="E315" s="17">
        <v>0.83159955772560812</v>
      </c>
    </row>
    <row r="316">
      <c r="A316" s="17" t="s">
        <v>96</v>
      </c>
      <c r="B316" s="17" t="s">
        <v>86</v>
      </c>
      <c r="C316" s="17" t="s">
        <v>74</v>
      </c>
      <c r="D316" s="17" t="s">
        <v>1054</v>
      </c>
      <c r="E316" s="17">
        <v>3.2706001408184182</v>
      </c>
    </row>
    <row r="317">
      <c r="A317" s="17" t="s">
        <v>96</v>
      </c>
      <c r="B317" s="17" t="s">
        <v>86</v>
      </c>
      <c r="C317" s="17" t="s">
        <v>74</v>
      </c>
      <c r="D317" s="17" t="s">
        <v>1055</v>
      </c>
      <c r="E317" s="17">
        <v>7.3668007952623213</v>
      </c>
    </row>
    <row r="318">
      <c r="A318" s="17" t="s">
        <v>96</v>
      </c>
      <c r="B318" s="17" t="s">
        <v>86</v>
      </c>
      <c r="C318" s="17" t="s">
        <v>74</v>
      </c>
      <c r="D318" s="17" t="s">
        <v>1056</v>
      </c>
      <c r="E318" s="17">
        <v>3.3615502572991578</v>
      </c>
    </row>
    <row r="319">
      <c r="A319" s="17" t="s">
        <v>96</v>
      </c>
      <c r="B319" s="17" t="s">
        <v>86</v>
      </c>
      <c r="C319" s="17" t="s">
        <v>74</v>
      </c>
      <c r="D319" s="17" t="s">
        <v>1057</v>
      </c>
      <c r="E319" s="17">
        <v>0.85469957279058606</v>
      </c>
    </row>
    <row r="320">
      <c r="A320" s="17" t="s">
        <v>96</v>
      </c>
      <c r="B320" s="17" t="s">
        <v>86</v>
      </c>
      <c r="C320" s="17" t="s">
        <v>74</v>
      </c>
      <c r="D320" s="17" t="s">
        <v>1058</v>
      </c>
      <c r="E320" s="17">
        <v>3.4640330113385454</v>
      </c>
    </row>
    <row r="321">
      <c r="A321" s="17" t="s">
        <v>96</v>
      </c>
      <c r="B321" s="17" t="s">
        <v>86</v>
      </c>
      <c r="C321" s="17" t="s">
        <v>74</v>
      </c>
      <c r="D321" s="17" t="s">
        <v>1059</v>
      </c>
      <c r="E321" s="17">
        <v>0.32291693693376755</v>
      </c>
    </row>
    <row r="322">
      <c r="A322" s="17" t="s">
        <v>96</v>
      </c>
      <c r="B322" s="17" t="s">
        <v>86</v>
      </c>
      <c r="C322" s="17" t="s">
        <v>74</v>
      </c>
      <c r="D322" s="17" t="s">
        <v>1060</v>
      </c>
      <c r="E322" s="17">
        <v>28.7200012647186</v>
      </c>
    </row>
    <row r="323">
      <c r="A323" s="17" t="s">
        <v>96</v>
      </c>
      <c r="B323" s="17" t="s">
        <v>86</v>
      </c>
      <c r="C323" s="17" t="s">
        <v>74</v>
      </c>
      <c r="D323" s="17" t="s">
        <v>1061</v>
      </c>
      <c r="E323" s="17">
        <v>16.567050729293683</v>
      </c>
    </row>
    <row r="324">
      <c r="A324" s="17" t="s">
        <v>96</v>
      </c>
      <c r="B324" s="17" t="s">
        <v>86</v>
      </c>
      <c r="C324" s="17" t="s">
        <v>74</v>
      </c>
      <c r="D324" s="17" t="s">
        <v>1062</v>
      </c>
      <c r="E324" s="17">
        <v>28.692252276395411</v>
      </c>
    </row>
    <row r="325">
      <c r="A325" s="17" t="s">
        <v>96</v>
      </c>
      <c r="B325" s="17" t="s">
        <v>86</v>
      </c>
      <c r="C325" s="17" t="s">
        <v>74</v>
      </c>
      <c r="D325" s="17" t="s">
        <v>1063</v>
      </c>
      <c r="E325" s="17">
        <v>3.8147000184339288</v>
      </c>
    </row>
    <row r="326">
      <c r="A326" s="17" t="s">
        <v>96</v>
      </c>
      <c r="B326" s="17" t="s">
        <v>86</v>
      </c>
      <c r="C326" s="17" t="s">
        <v>74</v>
      </c>
      <c r="D326" s="17" t="s">
        <v>1064</v>
      </c>
      <c r="E326" s="17">
        <v>0.854699572789464</v>
      </c>
    </row>
    <row r="327">
      <c r="A327" s="17" t="s">
        <v>96</v>
      </c>
      <c r="B327" s="17" t="s">
        <v>86</v>
      </c>
      <c r="C327" s="17" t="s">
        <v>74</v>
      </c>
      <c r="D327" s="17" t="s">
        <v>1065</v>
      </c>
      <c r="E327" s="17">
        <v>3.3817999607826161</v>
      </c>
    </row>
    <row r="328">
      <c r="A328" s="17" t="s">
        <v>96</v>
      </c>
      <c r="B328" s="17" t="s">
        <v>86</v>
      </c>
      <c r="C328" s="17" t="s">
        <v>74</v>
      </c>
      <c r="D328" s="17" t="s">
        <v>1066</v>
      </c>
      <c r="E328" s="17">
        <v>0.07612649451452852</v>
      </c>
    </row>
    <row r="329">
      <c r="A329" s="17" t="s">
        <v>96</v>
      </c>
      <c r="B329" s="17" t="s">
        <v>86</v>
      </c>
      <c r="C329" s="17" t="s">
        <v>74</v>
      </c>
      <c r="D329" s="17" t="s">
        <v>1067</v>
      </c>
      <c r="E329" s="17">
        <v>7.201651052235448</v>
      </c>
    </row>
    <row r="330">
      <c r="A330" s="17" t="s">
        <v>96</v>
      </c>
      <c r="B330" s="17" t="s">
        <v>86</v>
      </c>
      <c r="C330" s="17" t="s">
        <v>74</v>
      </c>
      <c r="D330" s="17" t="s">
        <v>1068</v>
      </c>
      <c r="E330" s="17">
        <v>25.697177509757616</v>
      </c>
    </row>
    <row r="331">
      <c r="A331" s="17" t="s">
        <v>96</v>
      </c>
      <c r="B331" s="17" t="s">
        <v>86</v>
      </c>
      <c r="C331" s="17" t="s">
        <v>74</v>
      </c>
      <c r="D331" s="17" t="s">
        <v>1069</v>
      </c>
      <c r="E331" s="17">
        <v>22.412925965003119</v>
      </c>
    </row>
    <row r="332">
      <c r="A332" s="17" t="s">
        <v>96</v>
      </c>
      <c r="B332" s="17" t="s">
        <v>86</v>
      </c>
      <c r="C332" s="17" t="s">
        <v>74</v>
      </c>
      <c r="D332" s="17" t="s">
        <v>1070</v>
      </c>
      <c r="E332" s="17">
        <v>7.33104752856468</v>
      </c>
    </row>
    <row r="333">
      <c r="A333" s="17" t="s">
        <v>96</v>
      </c>
      <c r="B333" s="17" t="s">
        <v>86</v>
      </c>
      <c r="C333" s="17" t="s">
        <v>74</v>
      </c>
      <c r="D333" s="17" t="s">
        <v>1071</v>
      </c>
      <c r="E333" s="17">
        <v>29.209427589772229</v>
      </c>
    </row>
    <row r="334">
      <c r="A334" s="17" t="s">
        <v>96</v>
      </c>
      <c r="B334" s="17" t="s">
        <v>86</v>
      </c>
      <c r="C334" s="17" t="s">
        <v>74</v>
      </c>
      <c r="D334" s="17" t="s">
        <v>1072</v>
      </c>
      <c r="E334" s="17">
        <v>6.9619756097388592</v>
      </c>
    </row>
    <row r="335">
      <c r="A335" s="17" t="s">
        <v>96</v>
      </c>
      <c r="B335" s="17" t="s">
        <v>86</v>
      </c>
      <c r="C335" s="17" t="s">
        <v>74</v>
      </c>
      <c r="D335" s="17" t="s">
        <v>1073</v>
      </c>
      <c r="E335" s="17">
        <v>7.2085289596149522</v>
      </c>
    </row>
    <row r="336">
      <c r="A336" s="17" t="s">
        <v>96</v>
      </c>
      <c r="B336" s="17" t="s">
        <v>86</v>
      </c>
      <c r="C336" s="17" t="s">
        <v>74</v>
      </c>
      <c r="D336" s="17" t="s">
        <v>1074</v>
      </c>
      <c r="E336" s="17">
        <v>29.209427589772222</v>
      </c>
    </row>
    <row r="337">
      <c r="A337" s="17" t="s">
        <v>96</v>
      </c>
      <c r="B337" s="17" t="s">
        <v>86</v>
      </c>
      <c r="C337" s="17" t="s">
        <v>74</v>
      </c>
      <c r="D337" s="17" t="s">
        <v>1075</v>
      </c>
      <c r="E337" s="17">
        <v>7.1783626479678677</v>
      </c>
    </row>
    <row r="338">
      <c r="A338" s="17" t="s">
        <v>96</v>
      </c>
      <c r="B338" s="17" t="s">
        <v>86</v>
      </c>
      <c r="C338" s="17" t="s">
        <v>74</v>
      </c>
      <c r="D338" s="17" t="s">
        <v>1076</v>
      </c>
      <c r="E338" s="17">
        <v>6.9592883656950821</v>
      </c>
    </row>
    <row r="339">
      <c r="A339" s="17" t="s">
        <v>96</v>
      </c>
      <c r="B339" s="17" t="s">
        <v>86</v>
      </c>
      <c r="C339" s="17" t="s">
        <v>74</v>
      </c>
      <c r="D339" s="17" t="s">
        <v>1077</v>
      </c>
      <c r="E339" s="17">
        <v>10.451010974109936</v>
      </c>
    </row>
    <row r="340">
      <c r="A340" s="17" t="s">
        <v>96</v>
      </c>
      <c r="B340" s="17" t="s">
        <v>86</v>
      </c>
      <c r="C340" s="17" t="s">
        <v>74</v>
      </c>
      <c r="D340" s="17" t="s">
        <v>1078</v>
      </c>
      <c r="E340" s="17">
        <v>6.7911008530619252</v>
      </c>
    </row>
    <row r="341">
      <c r="A341" s="17" t="s">
        <v>96</v>
      </c>
      <c r="B341" s="17" t="s">
        <v>86</v>
      </c>
      <c r="C341" s="17" t="s">
        <v>74</v>
      </c>
      <c r="D341" s="17" t="s">
        <v>1079</v>
      </c>
      <c r="E341" s="17">
        <v>6.81870106991215</v>
      </c>
    </row>
    <row r="342">
      <c r="A342" s="17" t="s">
        <v>96</v>
      </c>
      <c r="B342" s="17" t="s">
        <v>86</v>
      </c>
      <c r="C342" s="17" t="s">
        <v>74</v>
      </c>
      <c r="D342" s="17" t="s">
        <v>1080</v>
      </c>
      <c r="E342" s="17">
        <v>13.859759385232758</v>
      </c>
    </row>
    <row r="343">
      <c r="A343" s="17" t="s">
        <v>96</v>
      </c>
      <c r="B343" s="17" t="s">
        <v>86</v>
      </c>
      <c r="C343" s="17" t="s">
        <v>74</v>
      </c>
      <c r="D343" s="17" t="s">
        <v>1081</v>
      </c>
      <c r="E343" s="17">
        <v>5.5265577219171966</v>
      </c>
    </row>
    <row r="344">
      <c r="A344" s="17" t="s">
        <v>96</v>
      </c>
      <c r="B344" s="17" t="s">
        <v>86</v>
      </c>
      <c r="C344" s="17" t="s">
        <v>74</v>
      </c>
      <c r="D344" s="17" t="s">
        <v>1082</v>
      </c>
      <c r="E344" s="17">
        <v>4.48532220909222</v>
      </c>
    </row>
    <row r="345">
      <c r="A345" s="17" t="s">
        <v>96</v>
      </c>
      <c r="B345" s="17" t="s">
        <v>86</v>
      </c>
      <c r="C345" s="17" t="s">
        <v>74</v>
      </c>
      <c r="D345" s="17" t="s">
        <v>1083</v>
      </c>
      <c r="E345" s="17">
        <v>6.8428506890867489</v>
      </c>
    </row>
    <row r="346">
      <c r="A346" s="17" t="s">
        <v>96</v>
      </c>
      <c r="B346" s="17" t="s">
        <v>86</v>
      </c>
      <c r="C346" s="17" t="s">
        <v>74</v>
      </c>
      <c r="D346" s="17" t="s">
        <v>1084</v>
      </c>
      <c r="E346" s="17">
        <v>7.3551763397589029</v>
      </c>
    </row>
    <row r="347">
      <c r="A347" s="17" t="s">
        <v>96</v>
      </c>
      <c r="B347" s="17" t="s">
        <v>86</v>
      </c>
      <c r="C347" s="17" t="s">
        <v>74</v>
      </c>
      <c r="D347" s="17" t="s">
        <v>1085</v>
      </c>
      <c r="E347" s="17">
        <v>22.442079100224564</v>
      </c>
    </row>
    <row r="348">
      <c r="A348" s="17" t="s">
        <v>96</v>
      </c>
      <c r="B348" s="17" t="s">
        <v>86</v>
      </c>
      <c r="C348" s="17" t="s">
        <v>74</v>
      </c>
      <c r="D348" s="17" t="s">
        <v>1086</v>
      </c>
      <c r="E348" s="17">
        <v>6.8694102449479288</v>
      </c>
    </row>
    <row r="349">
      <c r="A349" s="17" t="s">
        <v>96</v>
      </c>
      <c r="B349" s="17" t="s">
        <v>86</v>
      </c>
      <c r="C349" s="17" t="s">
        <v>74</v>
      </c>
      <c r="D349" s="17" t="s">
        <v>1087</v>
      </c>
      <c r="E349" s="17">
        <v>0.6665074284534942</v>
      </c>
    </row>
    <row r="350">
      <c r="A350" s="17" t="s">
        <v>96</v>
      </c>
      <c r="B350" s="17" t="s">
        <v>86</v>
      </c>
      <c r="C350" s="17" t="s">
        <v>74</v>
      </c>
      <c r="D350" s="17" t="s">
        <v>1088</v>
      </c>
      <c r="E350" s="17">
        <v>6.6345868959529746</v>
      </c>
    </row>
    <row r="351">
      <c r="A351" s="17" t="s">
        <v>96</v>
      </c>
      <c r="B351" s="17" t="s">
        <v>86</v>
      </c>
      <c r="C351" s="17" t="s">
        <v>74</v>
      </c>
      <c r="D351" s="17" t="s">
        <v>1089</v>
      </c>
      <c r="E351" s="17">
        <v>6.713873317174512</v>
      </c>
    </row>
    <row r="352">
      <c r="A352" s="17" t="s">
        <v>96</v>
      </c>
      <c r="B352" s="17" t="s">
        <v>86</v>
      </c>
      <c r="C352" s="17" t="s">
        <v>74</v>
      </c>
      <c r="D352" s="17" t="s">
        <v>1090</v>
      </c>
      <c r="E352" s="17">
        <v>24.879703990165723</v>
      </c>
    </row>
    <row r="353">
      <c r="A353" s="17" t="s">
        <v>96</v>
      </c>
      <c r="B353" s="17" t="s">
        <v>86</v>
      </c>
      <c r="C353" s="17" t="s">
        <v>74</v>
      </c>
      <c r="D353" s="17" t="s">
        <v>1091</v>
      </c>
      <c r="E353" s="17">
        <v>6.8649471693902759</v>
      </c>
    </row>
    <row r="354">
      <c r="A354" s="17" t="s">
        <v>96</v>
      </c>
      <c r="B354" s="17" t="s">
        <v>86</v>
      </c>
      <c r="C354" s="17" t="s">
        <v>74</v>
      </c>
      <c r="D354" s="17" t="s">
        <v>1092</v>
      </c>
      <c r="E354" s="17">
        <v>0.66650742845349042</v>
      </c>
    </row>
    <row r="355">
      <c r="A355" s="17" t="s">
        <v>96</v>
      </c>
      <c r="B355" s="17" t="s">
        <v>86</v>
      </c>
      <c r="C355" s="17" t="s">
        <v>74</v>
      </c>
      <c r="D355" s="17" t="s">
        <v>1093</v>
      </c>
      <c r="E355" s="17">
        <v>6.9977938143374017</v>
      </c>
    </row>
    <row r="356">
      <c r="A356" s="17" t="s">
        <v>96</v>
      </c>
      <c r="B356" s="17" t="s">
        <v>86</v>
      </c>
      <c r="C356" s="17" t="s">
        <v>74</v>
      </c>
      <c r="D356" s="17" t="s">
        <v>1094</v>
      </c>
      <c r="E356" s="17">
        <v>7.3002003382911189</v>
      </c>
    </row>
    <row r="357">
      <c r="A357" s="17" t="s">
        <v>96</v>
      </c>
      <c r="B357" s="17" t="s">
        <v>86</v>
      </c>
      <c r="C357" s="17" t="s">
        <v>74</v>
      </c>
      <c r="D357" s="17" t="s">
        <v>1095</v>
      </c>
      <c r="E357" s="17">
        <v>14.462425447680689</v>
      </c>
    </row>
    <row r="358">
      <c r="A358" s="17" t="s">
        <v>96</v>
      </c>
      <c r="B358" s="17" t="s">
        <v>86</v>
      </c>
      <c r="C358" s="17" t="s">
        <v>74</v>
      </c>
      <c r="D358" s="17" t="s">
        <v>1096</v>
      </c>
      <c r="E358" s="17">
        <v>0.54093356512167357</v>
      </c>
    </row>
    <row r="359">
      <c r="A359" s="17" t="s">
        <v>96</v>
      </c>
      <c r="B359" s="17" t="s">
        <v>86</v>
      </c>
      <c r="C359" s="17" t="s">
        <v>74</v>
      </c>
      <c r="D359" s="17" t="s">
        <v>1097</v>
      </c>
      <c r="E359" s="17">
        <v>5.9332007376405977</v>
      </c>
    </row>
    <row r="360">
      <c r="A360" s="17" t="s">
        <v>96</v>
      </c>
      <c r="B360" s="17" t="s">
        <v>86</v>
      </c>
      <c r="C360" s="17" t="s">
        <v>74</v>
      </c>
      <c r="D360" s="17" t="s">
        <v>1098</v>
      </c>
      <c r="E360" s="17">
        <v>18.174656090975702</v>
      </c>
    </row>
    <row r="361">
      <c r="A361" s="17" t="s">
        <v>96</v>
      </c>
      <c r="B361" s="17" t="s">
        <v>86</v>
      </c>
      <c r="C361" s="17" t="s">
        <v>74</v>
      </c>
      <c r="D361" s="17" t="s">
        <v>1099</v>
      </c>
      <c r="E361" s="17">
        <v>2.2556039284016509</v>
      </c>
    </row>
    <row r="362">
      <c r="A362" s="17" t="s">
        <v>96</v>
      </c>
      <c r="B362" s="17" t="s">
        <v>86</v>
      </c>
      <c r="C362" s="17" t="s">
        <v>74</v>
      </c>
      <c r="D362" s="17" t="s">
        <v>1100</v>
      </c>
      <c r="E362" s="17">
        <v>5.6486868937851078</v>
      </c>
    </row>
    <row r="363">
      <c r="A363" s="17" t="s">
        <v>96</v>
      </c>
      <c r="B363" s="17" t="s">
        <v>86</v>
      </c>
      <c r="C363" s="17" t="s">
        <v>74</v>
      </c>
      <c r="D363" s="17" t="s">
        <v>1101</v>
      </c>
      <c r="E363" s="17">
        <v>0.66650742845236044</v>
      </c>
    </row>
    <row r="364">
      <c r="A364" s="17" t="s">
        <v>96</v>
      </c>
      <c r="B364" s="17" t="s">
        <v>86</v>
      </c>
      <c r="C364" s="17" t="s">
        <v>74</v>
      </c>
      <c r="D364" s="17" t="s">
        <v>1102</v>
      </c>
      <c r="E364" s="17">
        <v>7.6948955265032142</v>
      </c>
    </row>
    <row r="365">
      <c r="A365" s="17" t="s">
        <v>96</v>
      </c>
      <c r="B365" s="17" t="s">
        <v>86</v>
      </c>
      <c r="C365" s="17" t="s">
        <v>74</v>
      </c>
      <c r="D365" s="17" t="s">
        <v>1103</v>
      </c>
      <c r="E365" s="17">
        <v>0.54093356512077717</v>
      </c>
    </row>
    <row r="366">
      <c r="A366" s="17" t="s">
        <v>96</v>
      </c>
      <c r="B366" s="17" t="s">
        <v>86</v>
      </c>
      <c r="C366" s="17" t="s">
        <v>74</v>
      </c>
      <c r="D366" s="17" t="s">
        <v>1104</v>
      </c>
      <c r="E366" s="17">
        <v>8.1892857067156779</v>
      </c>
    </row>
    <row r="367">
      <c r="A367" s="17" t="s">
        <v>96</v>
      </c>
      <c r="B367" s="17" t="s">
        <v>86</v>
      </c>
      <c r="C367" s="17" t="s">
        <v>74</v>
      </c>
      <c r="D367" s="17" t="s">
        <v>1105</v>
      </c>
      <c r="E367" s="17">
        <v>0.75005676236180741</v>
      </c>
    </row>
    <row r="368">
      <c r="A368" s="17" t="s">
        <v>96</v>
      </c>
      <c r="B368" s="17" t="s">
        <v>86</v>
      </c>
      <c r="C368" s="17" t="s">
        <v>74</v>
      </c>
      <c r="D368" s="17" t="s">
        <v>1106</v>
      </c>
      <c r="E368" s="17">
        <v>5.6137284605108544</v>
      </c>
    </row>
    <row r="369">
      <c r="A369" s="17" t="s">
        <v>96</v>
      </c>
      <c r="B369" s="17" t="s">
        <v>86</v>
      </c>
      <c r="C369" s="17" t="s">
        <v>74</v>
      </c>
      <c r="D369" s="17" t="s">
        <v>1107</v>
      </c>
      <c r="E369" s="17">
        <v>5.4257034463988</v>
      </c>
    </row>
    <row r="370">
      <c r="A370" s="17" t="s">
        <v>96</v>
      </c>
      <c r="B370" s="17" t="s">
        <v>86</v>
      </c>
      <c r="C370" s="17" t="s">
        <v>74</v>
      </c>
      <c r="D370" s="17" t="s">
        <v>1108</v>
      </c>
      <c r="E370" s="17">
        <v>5.6137284605117266</v>
      </c>
    </row>
    <row r="371">
      <c r="A371" s="17" t="s">
        <v>96</v>
      </c>
      <c r="B371" s="17" t="s">
        <v>86</v>
      </c>
      <c r="C371" s="17" t="s">
        <v>74</v>
      </c>
      <c r="D371" s="17" t="s">
        <v>1109</v>
      </c>
      <c r="E371" s="17">
        <v>4.27282563382521</v>
      </c>
    </row>
    <row r="372">
      <c r="A372" s="17" t="s">
        <v>96</v>
      </c>
      <c r="B372" s="17" t="s">
        <v>86</v>
      </c>
      <c r="C372" s="17" t="s">
        <v>74</v>
      </c>
      <c r="D372" s="17" t="s">
        <v>1110</v>
      </c>
      <c r="E372" s="17">
        <v>7.3494466132217831</v>
      </c>
    </row>
    <row r="373">
      <c r="A373" s="17" t="s">
        <v>96</v>
      </c>
      <c r="B373" s="17" t="s">
        <v>86</v>
      </c>
      <c r="C373" s="17" t="s">
        <v>74</v>
      </c>
      <c r="D373" s="17" t="s">
        <v>1111</v>
      </c>
      <c r="E373" s="17">
        <v>0.66650742845297806</v>
      </c>
    </row>
    <row r="374">
      <c r="A374" s="17" t="s">
        <v>96</v>
      </c>
      <c r="B374" s="17" t="s">
        <v>86</v>
      </c>
      <c r="C374" s="17" t="s">
        <v>74</v>
      </c>
      <c r="D374" s="17" t="s">
        <v>1112</v>
      </c>
      <c r="E374" s="17">
        <v>5.0142469521487794</v>
      </c>
    </row>
    <row r="375">
      <c r="A375" s="17" t="s">
        <v>96</v>
      </c>
      <c r="B375" s="17" t="s">
        <v>86</v>
      </c>
      <c r="C375" s="17" t="s">
        <v>74</v>
      </c>
      <c r="D375" s="17" t="s">
        <v>1113</v>
      </c>
      <c r="E375" s="17">
        <v>2.2556039284013476</v>
      </c>
    </row>
    <row r="376">
      <c r="A376" s="17" t="s">
        <v>96</v>
      </c>
      <c r="B376" s="17" t="s">
        <v>86</v>
      </c>
      <c r="C376" s="17" t="s">
        <v>74</v>
      </c>
      <c r="D376" s="17" t="s">
        <v>1114</v>
      </c>
      <c r="E376" s="17">
        <v>4.9531674775030767</v>
      </c>
    </row>
    <row r="377">
      <c r="A377" s="17" t="s">
        <v>96</v>
      </c>
      <c r="B377" s="17" t="s">
        <v>86</v>
      </c>
      <c r="C377" s="17" t="s">
        <v>74</v>
      </c>
      <c r="D377" s="17" t="s">
        <v>1115</v>
      </c>
      <c r="E377" s="17">
        <v>4.3604829074388736</v>
      </c>
    </row>
    <row r="378">
      <c r="A378" s="17" t="s">
        <v>96</v>
      </c>
      <c r="B378" s="17" t="s">
        <v>86</v>
      </c>
      <c r="C378" s="17" t="s">
        <v>74</v>
      </c>
      <c r="D378" s="17" t="s">
        <v>1116</v>
      </c>
      <c r="E378" s="17">
        <v>0.6087417201776989</v>
      </c>
    </row>
    <row r="379">
      <c r="A379" s="17" t="s">
        <v>96</v>
      </c>
      <c r="B379" s="17" t="s">
        <v>86</v>
      </c>
      <c r="C379" s="17" t="s">
        <v>74</v>
      </c>
      <c r="D379" s="17" t="s">
        <v>1117</v>
      </c>
      <c r="E379" s="17">
        <v>4.5560694751972237</v>
      </c>
    </row>
    <row r="380">
      <c r="A380" s="17" t="s">
        <v>96</v>
      </c>
      <c r="B380" s="17" t="s">
        <v>86</v>
      </c>
      <c r="C380" s="17" t="s">
        <v>74</v>
      </c>
      <c r="D380" s="17" t="s">
        <v>1118</v>
      </c>
      <c r="E380" s="17">
        <v>4.4034694637439538</v>
      </c>
    </row>
    <row r="381">
      <c r="A381" s="17" t="s">
        <v>96</v>
      </c>
      <c r="B381" s="17" t="s">
        <v>86</v>
      </c>
      <c r="C381" s="17" t="s">
        <v>74</v>
      </c>
      <c r="D381" s="17" t="s">
        <v>1119</v>
      </c>
      <c r="E381" s="17">
        <v>4.5560694751979165</v>
      </c>
    </row>
    <row r="382">
      <c r="A382" s="17" t="s">
        <v>96</v>
      </c>
      <c r="B382" s="17" t="s">
        <v>86</v>
      </c>
      <c r="C382" s="17" t="s">
        <v>74</v>
      </c>
      <c r="D382" s="17" t="s">
        <v>1120</v>
      </c>
      <c r="E382" s="17">
        <v>0.54093356512125756</v>
      </c>
    </row>
    <row r="383">
      <c r="A383" s="17" t="s">
        <v>96</v>
      </c>
      <c r="B383" s="17" t="s">
        <v>86</v>
      </c>
      <c r="C383" s="17" t="s">
        <v>74</v>
      </c>
      <c r="D383" s="17" t="s">
        <v>1121</v>
      </c>
      <c r="E383" s="17">
        <v>1.8035615863429684</v>
      </c>
    </row>
    <row r="384">
      <c r="A384" s="17" t="s">
        <v>96</v>
      </c>
      <c r="B384" s="17" t="s">
        <v>86</v>
      </c>
      <c r="C384" s="17" t="s">
        <v>74</v>
      </c>
      <c r="D384" s="17" t="s">
        <v>1122</v>
      </c>
      <c r="E384" s="17">
        <v>7.4790382677287992</v>
      </c>
    </row>
    <row r="385">
      <c r="A385" s="17" t="s">
        <v>96</v>
      </c>
      <c r="B385" s="17" t="s">
        <v>86</v>
      </c>
      <c r="C385" s="17" t="s">
        <v>74</v>
      </c>
      <c r="D385" s="17" t="s">
        <v>1123</v>
      </c>
      <c r="E385" s="17">
        <v>5.8151663741543587</v>
      </c>
    </row>
    <row r="386">
      <c r="A386" s="17" t="s">
        <v>96</v>
      </c>
      <c r="B386" s="17" t="s">
        <v>86</v>
      </c>
      <c r="C386" s="17" t="s">
        <v>74</v>
      </c>
      <c r="D386" s="17" t="s">
        <v>1124</v>
      </c>
      <c r="E386" s="17">
        <v>46.106339725407629</v>
      </c>
    </row>
    <row r="387">
      <c r="A387" s="17" t="s">
        <v>96</v>
      </c>
      <c r="B387" s="17" t="s">
        <v>86</v>
      </c>
      <c r="C387" s="17" t="s">
        <v>74</v>
      </c>
      <c r="D387" s="17" t="s">
        <v>1125</v>
      </c>
      <c r="E387" s="17">
        <v>10.777170319569851</v>
      </c>
    </row>
    <row r="388">
      <c r="A388" s="17" t="s">
        <v>96</v>
      </c>
      <c r="B388" s="17" t="s">
        <v>86</v>
      </c>
      <c r="C388" s="17" t="s">
        <v>74</v>
      </c>
      <c r="D388" s="17" t="s">
        <v>1126</v>
      </c>
      <c r="E388" s="17">
        <v>7.6755598600870281</v>
      </c>
    </row>
    <row r="389">
      <c r="A389" s="17" t="s">
        <v>96</v>
      </c>
      <c r="B389" s="17" t="s">
        <v>86</v>
      </c>
      <c r="C389" s="17" t="s">
        <v>74</v>
      </c>
      <c r="D389" s="17" t="s">
        <v>1127</v>
      </c>
      <c r="E389" s="17">
        <v>15.553406697025014</v>
      </c>
    </row>
    <row r="390">
      <c r="A390" s="17" t="s">
        <v>96</v>
      </c>
      <c r="B390" s="17" t="s">
        <v>86</v>
      </c>
      <c r="C390" s="17" t="s">
        <v>74</v>
      </c>
      <c r="D390" s="17" t="s">
        <v>1128</v>
      </c>
      <c r="E390" s="17">
        <v>5.0127358758465475</v>
      </c>
    </row>
    <row r="391">
      <c r="A391" s="17" t="s">
        <v>96</v>
      </c>
      <c r="B391" s="17" t="s">
        <v>86</v>
      </c>
      <c r="C391" s="17" t="s">
        <v>74</v>
      </c>
      <c r="D391" s="17" t="s">
        <v>1129</v>
      </c>
      <c r="E391" s="17">
        <v>1.2549779123151883</v>
      </c>
    </row>
    <row r="392">
      <c r="A392" s="17" t="s">
        <v>96</v>
      </c>
      <c r="B392" s="17" t="s">
        <v>86</v>
      </c>
      <c r="C392" s="17" t="s">
        <v>74</v>
      </c>
      <c r="D392" s="17" t="s">
        <v>1130</v>
      </c>
      <c r="E392" s="17">
        <v>1.1419503009918033</v>
      </c>
    </row>
    <row r="393">
      <c r="A393" s="17" t="s">
        <v>96</v>
      </c>
      <c r="B393" s="17" t="s">
        <v>86</v>
      </c>
      <c r="C393" s="17" t="s">
        <v>74</v>
      </c>
      <c r="D393" s="17" t="s">
        <v>1131</v>
      </c>
      <c r="E393" s="17">
        <v>8.4986752735584812</v>
      </c>
    </row>
    <row r="394">
      <c r="A394" s="17" t="s">
        <v>96</v>
      </c>
      <c r="B394" s="17" t="s">
        <v>86</v>
      </c>
      <c r="C394" s="17" t="s">
        <v>74</v>
      </c>
      <c r="D394" s="17" t="s">
        <v>1132</v>
      </c>
      <c r="E394" s="17">
        <v>10.949660233202929</v>
      </c>
    </row>
    <row r="395">
      <c r="A395" s="17" t="s">
        <v>96</v>
      </c>
      <c r="B395" s="17" t="s">
        <v>86</v>
      </c>
      <c r="C395" s="17" t="s">
        <v>74</v>
      </c>
      <c r="D395" s="17" t="s">
        <v>1133</v>
      </c>
      <c r="E395" s="17">
        <v>0.31395040444436761</v>
      </c>
    </row>
    <row r="396">
      <c r="A396" s="17" t="s">
        <v>96</v>
      </c>
      <c r="B396" s="17" t="s">
        <v>86</v>
      </c>
      <c r="C396" s="17" t="s">
        <v>74</v>
      </c>
      <c r="D396" s="17" t="s">
        <v>1134</v>
      </c>
      <c r="E396" s="17">
        <v>3.0463600118528174</v>
      </c>
    </row>
    <row r="397">
      <c r="A397" s="17" t="s">
        <v>96</v>
      </c>
      <c r="B397" s="17" t="s">
        <v>86</v>
      </c>
      <c r="C397" s="17" t="s">
        <v>74</v>
      </c>
      <c r="D397" s="17" t="s">
        <v>1135</v>
      </c>
      <c r="E397" s="17">
        <v>6.2691002699205969</v>
      </c>
    </row>
    <row r="398">
      <c r="A398" s="17" t="s">
        <v>96</v>
      </c>
      <c r="B398" s="17" t="s">
        <v>86</v>
      </c>
      <c r="C398" s="17" t="s">
        <v>74</v>
      </c>
      <c r="D398" s="17" t="s">
        <v>1136</v>
      </c>
      <c r="E398" s="17">
        <v>0.35362523050607914</v>
      </c>
    </row>
    <row r="399">
      <c r="A399" s="17" t="s">
        <v>96</v>
      </c>
      <c r="B399" s="17" t="s">
        <v>86</v>
      </c>
      <c r="C399" s="17" t="s">
        <v>74</v>
      </c>
      <c r="D399" s="17" t="s">
        <v>1137</v>
      </c>
      <c r="E399" s="17">
        <v>11.24504964236271</v>
      </c>
    </row>
    <row r="400">
      <c r="A400" s="17" t="s">
        <v>96</v>
      </c>
      <c r="B400" s="17" t="s">
        <v>86</v>
      </c>
      <c r="C400" s="17" t="s">
        <v>74</v>
      </c>
      <c r="D400" s="17" t="s">
        <v>1138</v>
      </c>
      <c r="E400" s="17">
        <v>11.407464388107693</v>
      </c>
    </row>
    <row r="401">
      <c r="A401" s="17" t="s">
        <v>96</v>
      </c>
      <c r="B401" s="17" t="s">
        <v>86</v>
      </c>
      <c r="C401" s="17" t="s">
        <v>74</v>
      </c>
      <c r="D401" s="17" t="s">
        <v>1139</v>
      </c>
      <c r="E401" s="17">
        <v>25.294359146068714</v>
      </c>
    </row>
    <row r="402">
      <c r="A402" s="17" t="s">
        <v>96</v>
      </c>
      <c r="B402" s="17" t="s">
        <v>86</v>
      </c>
      <c r="C402" s="17" t="s">
        <v>74</v>
      </c>
      <c r="D402" s="17" t="s">
        <v>1140</v>
      </c>
      <c r="E402" s="17">
        <v>5.3831403848943449</v>
      </c>
    </row>
    <row r="403">
      <c r="A403" s="17" t="s">
        <v>96</v>
      </c>
      <c r="B403" s="17" t="s">
        <v>86</v>
      </c>
      <c r="C403" s="17" t="s">
        <v>74</v>
      </c>
      <c r="D403" s="17" t="s">
        <v>1141</v>
      </c>
      <c r="E403" s="17">
        <v>0.25469993704625088</v>
      </c>
    </row>
    <row r="404">
      <c r="A404" s="17" t="s">
        <v>96</v>
      </c>
      <c r="B404" s="17" t="s">
        <v>86</v>
      </c>
      <c r="C404" s="17" t="s">
        <v>74</v>
      </c>
      <c r="D404" s="17" t="s">
        <v>1142</v>
      </c>
      <c r="E404" s="17">
        <v>5.1058929013818979</v>
      </c>
    </row>
    <row r="405">
      <c r="A405" s="17" t="s">
        <v>96</v>
      </c>
      <c r="B405" s="17" t="s">
        <v>86</v>
      </c>
      <c r="C405" s="17" t="s">
        <v>74</v>
      </c>
      <c r="D405" s="17" t="s">
        <v>1143</v>
      </c>
      <c r="E405" s="17">
        <v>3.2483176173151933</v>
      </c>
    </row>
    <row r="406">
      <c r="A406" s="17" t="s">
        <v>96</v>
      </c>
      <c r="B406" s="17" t="s">
        <v>86</v>
      </c>
      <c r="C406" s="17" t="s">
        <v>74</v>
      </c>
      <c r="D406" s="17" t="s">
        <v>1144</v>
      </c>
      <c r="E406" s="17">
        <v>4.1520756248962511</v>
      </c>
    </row>
    <row r="407">
      <c r="A407" s="17" t="s">
        <v>96</v>
      </c>
      <c r="B407" s="17" t="s">
        <v>86</v>
      </c>
      <c r="C407" s="17" t="s">
        <v>74</v>
      </c>
      <c r="D407" s="17" t="s">
        <v>1145</v>
      </c>
      <c r="E407" s="17">
        <v>3.0791251325723392</v>
      </c>
    </row>
    <row r="408">
      <c r="A408" s="17" t="s">
        <v>96</v>
      </c>
      <c r="B408" s="17" t="s">
        <v>86</v>
      </c>
      <c r="C408" s="17" t="s">
        <v>74</v>
      </c>
      <c r="D408" s="17" t="s">
        <v>1146</v>
      </c>
      <c r="E408" s="17">
        <v>3.0642778578435359</v>
      </c>
    </row>
    <row r="409">
      <c r="A409" s="17" t="s">
        <v>96</v>
      </c>
      <c r="B409" s="17" t="s">
        <v>86</v>
      </c>
      <c r="C409" s="17" t="s">
        <v>74</v>
      </c>
      <c r="D409" s="17" t="s">
        <v>1147</v>
      </c>
      <c r="E409" s="17">
        <v>2.6865031548382796</v>
      </c>
    </row>
    <row r="410">
      <c r="A410" s="17" t="s">
        <v>96</v>
      </c>
      <c r="B410" s="17" t="s">
        <v>86</v>
      </c>
      <c r="C410" s="17" t="s">
        <v>74</v>
      </c>
      <c r="D410" s="17" t="s">
        <v>1148</v>
      </c>
      <c r="E410" s="17">
        <v>2.7528620279574771</v>
      </c>
    </row>
    <row r="411">
      <c r="A411" s="17" t="s">
        <v>96</v>
      </c>
      <c r="B411" s="17" t="s">
        <v>86</v>
      </c>
      <c r="C411" s="17" t="s">
        <v>74</v>
      </c>
      <c r="D411" s="17" t="s">
        <v>1149</v>
      </c>
      <c r="E411" s="17">
        <v>0.93940369615325936</v>
      </c>
    </row>
    <row r="412">
      <c r="A412" s="17" t="s">
        <v>96</v>
      </c>
      <c r="B412" s="17" t="s">
        <v>86</v>
      </c>
      <c r="C412" s="17" t="s">
        <v>74</v>
      </c>
      <c r="D412" s="17" t="s">
        <v>1150</v>
      </c>
      <c r="E412" s="17">
        <v>2.3216984452143676</v>
      </c>
    </row>
    <row r="413">
      <c r="A413" s="17" t="s">
        <v>96</v>
      </c>
      <c r="B413" s="17" t="s">
        <v>86</v>
      </c>
      <c r="C413" s="17" t="s">
        <v>74</v>
      </c>
      <c r="D413" s="17" t="s">
        <v>1151</v>
      </c>
      <c r="E413" s="17">
        <v>7.9989083908440612</v>
      </c>
    </row>
    <row r="414">
      <c r="A414" s="17" t="s">
        <v>96</v>
      </c>
      <c r="B414" s="17" t="s">
        <v>86</v>
      </c>
      <c r="C414" s="17" t="s">
        <v>74</v>
      </c>
      <c r="D414" s="17" t="s">
        <v>1152</v>
      </c>
      <c r="E414" s="17">
        <v>0.32775002460164071</v>
      </c>
    </row>
    <row r="415">
      <c r="A415" s="17" t="s">
        <v>96</v>
      </c>
      <c r="B415" s="17" t="s">
        <v>86</v>
      </c>
      <c r="C415" s="17" t="s">
        <v>74</v>
      </c>
      <c r="D415" s="17" t="s">
        <v>1153</v>
      </c>
      <c r="E415" s="17">
        <v>5.6190755183194678</v>
      </c>
    </row>
    <row r="416">
      <c r="A416" s="17" t="s">
        <v>96</v>
      </c>
      <c r="B416" s="17" t="s">
        <v>86</v>
      </c>
      <c r="C416" s="17" t="s">
        <v>74</v>
      </c>
      <c r="D416" s="17" t="s">
        <v>1154</v>
      </c>
      <c r="E416" s="17">
        <v>1.1040000828616623</v>
      </c>
    </row>
    <row r="417">
      <c r="A417" s="17" t="s">
        <v>96</v>
      </c>
      <c r="B417" s="17" t="s">
        <v>86</v>
      </c>
      <c r="C417" s="17" t="s">
        <v>74</v>
      </c>
      <c r="D417" s="17" t="s">
        <v>1155</v>
      </c>
      <c r="E417" s="17">
        <v>4.8572201376535027</v>
      </c>
    </row>
    <row r="418">
      <c r="A418" s="17" t="s">
        <v>96</v>
      </c>
      <c r="B418" s="17" t="s">
        <v>86</v>
      </c>
      <c r="C418" s="17" t="s">
        <v>74</v>
      </c>
      <c r="D418" s="17" t="s">
        <v>1156</v>
      </c>
      <c r="E418" s="17">
        <v>5.3867405607293533</v>
      </c>
    </row>
    <row r="419">
      <c r="A419" s="17" t="s">
        <v>96</v>
      </c>
      <c r="B419" s="17" t="s">
        <v>86</v>
      </c>
      <c r="C419" s="17" t="s">
        <v>74</v>
      </c>
      <c r="D419" s="17" t="s">
        <v>1157</v>
      </c>
      <c r="E419" s="17">
        <v>0.25109976121124172</v>
      </c>
    </row>
    <row r="420">
      <c r="A420" s="17" t="s">
        <v>96</v>
      </c>
      <c r="B420" s="17" t="s">
        <v>86</v>
      </c>
      <c r="C420" s="17" t="s">
        <v>74</v>
      </c>
      <c r="D420" s="17" t="s">
        <v>1158</v>
      </c>
      <c r="E420" s="17">
        <v>5.1011579133079428</v>
      </c>
    </row>
    <row r="421">
      <c r="A421" s="17" t="s">
        <v>96</v>
      </c>
      <c r="B421" s="17" t="s">
        <v>86</v>
      </c>
      <c r="C421" s="17" t="s">
        <v>74</v>
      </c>
      <c r="D421" s="17" t="s">
        <v>1159</v>
      </c>
      <c r="E421" s="17">
        <v>0.896000067250045</v>
      </c>
    </row>
    <row r="422">
      <c r="A422" s="17" t="s">
        <v>96</v>
      </c>
      <c r="B422" s="17" t="s">
        <v>86</v>
      </c>
      <c r="C422" s="17" t="s">
        <v>74</v>
      </c>
      <c r="D422" s="17" t="s">
        <v>1160</v>
      </c>
      <c r="E422" s="17">
        <v>12.638400964154441</v>
      </c>
    </row>
    <row r="423">
      <c r="A423" s="17" t="s">
        <v>96</v>
      </c>
      <c r="B423" s="17" t="s">
        <v>86</v>
      </c>
      <c r="C423" s="17" t="s">
        <v>74</v>
      </c>
      <c r="D423" s="17" t="s">
        <v>1161</v>
      </c>
      <c r="E423" s="17">
        <v>4.5725000448719628</v>
      </c>
    </row>
    <row r="424">
      <c r="A424" s="17" t="s">
        <v>96</v>
      </c>
      <c r="B424" s="17" t="s">
        <v>86</v>
      </c>
      <c r="C424" s="17" t="s">
        <v>74</v>
      </c>
      <c r="D424" s="17" t="s">
        <v>1162</v>
      </c>
      <c r="E424" s="17">
        <v>1.1549993857300116</v>
      </c>
    </row>
    <row r="425">
      <c r="A425" s="17" t="s">
        <v>96</v>
      </c>
      <c r="B425" s="17" t="s">
        <v>86</v>
      </c>
      <c r="C425" s="17" t="s">
        <v>74</v>
      </c>
      <c r="D425" s="17" t="s">
        <v>1163</v>
      </c>
      <c r="E425" s="17">
        <v>4.5725000448719619</v>
      </c>
    </row>
    <row r="426">
      <c r="A426" s="17" t="s">
        <v>96</v>
      </c>
      <c r="B426" s="17" t="s">
        <v>86</v>
      </c>
      <c r="C426" s="17" t="s">
        <v>74</v>
      </c>
      <c r="D426" s="17" t="s">
        <v>1164</v>
      </c>
      <c r="E426" s="17">
        <v>12.643401208369744</v>
      </c>
    </row>
    <row r="427">
      <c r="A427" s="17" t="s">
        <v>96</v>
      </c>
      <c r="B427" s="17" t="s">
        <v>86</v>
      </c>
      <c r="C427" s="17" t="s">
        <v>74</v>
      </c>
      <c r="D427" s="17" t="s">
        <v>1165</v>
      </c>
      <c r="E427" s="17">
        <v>4.5725000448719628</v>
      </c>
    </row>
    <row r="428">
      <c r="A428" s="17" t="s">
        <v>96</v>
      </c>
      <c r="B428" s="17" t="s">
        <v>86</v>
      </c>
      <c r="C428" s="17" t="s">
        <v>74</v>
      </c>
      <c r="D428" s="17" t="s">
        <v>1166</v>
      </c>
      <c r="E428" s="17">
        <v>1.1549993857284846</v>
      </c>
    </row>
    <row r="429">
      <c r="A429" s="17" t="s">
        <v>96</v>
      </c>
      <c r="B429" s="17" t="s">
        <v>86</v>
      </c>
      <c r="C429" s="17" t="s">
        <v>74</v>
      </c>
      <c r="D429" s="17" t="s">
        <v>1167</v>
      </c>
      <c r="E429" s="17">
        <v>4.5725000448719619</v>
      </c>
    </row>
    <row r="430">
      <c r="A430" s="17" t="s">
        <v>96</v>
      </c>
      <c r="B430" s="17" t="s">
        <v>86</v>
      </c>
      <c r="C430" s="17" t="s">
        <v>74</v>
      </c>
      <c r="D430" s="17" t="s">
        <v>1168</v>
      </c>
      <c r="E430" s="17">
        <v>12.430901199220498</v>
      </c>
    </row>
    <row r="431">
      <c r="A431" s="17" t="s">
        <v>96</v>
      </c>
      <c r="B431" s="17" t="s">
        <v>86</v>
      </c>
      <c r="C431" s="17" t="s">
        <v>74</v>
      </c>
      <c r="D431" s="17" t="s">
        <v>1169</v>
      </c>
      <c r="E431" s="17">
        <v>4.5725000448719628</v>
      </c>
    </row>
    <row r="432">
      <c r="A432" s="17" t="s">
        <v>96</v>
      </c>
      <c r="B432" s="17" t="s">
        <v>86</v>
      </c>
      <c r="C432" s="17" t="s">
        <v>74</v>
      </c>
      <c r="D432" s="17" t="s">
        <v>1170</v>
      </c>
      <c r="E432" s="17">
        <v>1.1549993857284901</v>
      </c>
    </row>
    <row r="433">
      <c r="A433" s="17" t="s">
        <v>96</v>
      </c>
      <c r="B433" s="17" t="s">
        <v>86</v>
      </c>
      <c r="C433" s="17" t="s">
        <v>74</v>
      </c>
      <c r="D433" s="17" t="s">
        <v>1171</v>
      </c>
      <c r="E433" s="17">
        <v>4.5725000448719619</v>
      </c>
    </row>
    <row r="434">
      <c r="A434" s="17" t="s">
        <v>96</v>
      </c>
      <c r="B434" s="17" t="s">
        <v>86</v>
      </c>
      <c r="C434" s="17" t="s">
        <v>74</v>
      </c>
      <c r="D434" s="17" t="s">
        <v>1172</v>
      </c>
      <c r="E434" s="17">
        <v>12.85347349556886</v>
      </c>
    </row>
    <row r="435">
      <c r="A435" s="17" t="s">
        <v>96</v>
      </c>
      <c r="B435" s="17" t="s">
        <v>86</v>
      </c>
      <c r="C435" s="17" t="s">
        <v>74</v>
      </c>
      <c r="D435" s="17" t="s">
        <v>1173</v>
      </c>
      <c r="E435" s="17">
        <v>4.5725000448719628</v>
      </c>
    </row>
    <row r="436">
      <c r="A436" s="17" t="s">
        <v>96</v>
      </c>
      <c r="B436" s="17" t="s">
        <v>86</v>
      </c>
      <c r="C436" s="17" t="s">
        <v>74</v>
      </c>
      <c r="D436" s="17" t="s">
        <v>1174</v>
      </c>
      <c r="E436" s="17">
        <v>1.1549993857300116</v>
      </c>
    </row>
    <row r="437">
      <c r="A437" s="17" t="s">
        <v>96</v>
      </c>
      <c r="B437" s="17" t="s">
        <v>86</v>
      </c>
      <c r="C437" s="17" t="s">
        <v>74</v>
      </c>
      <c r="D437" s="17" t="s">
        <v>1175</v>
      </c>
      <c r="E437" s="17">
        <v>4.5775002890872472</v>
      </c>
    </row>
    <row r="438">
      <c r="A438" s="17" t="s">
        <v>96</v>
      </c>
      <c r="B438" s="17" t="s">
        <v>86</v>
      </c>
      <c r="C438" s="17" t="s">
        <v>74</v>
      </c>
      <c r="D438" s="17" t="s">
        <v>1176</v>
      </c>
      <c r="E438" s="17">
        <v>12.849578939092767</v>
      </c>
    </row>
    <row r="439">
      <c r="A439" s="17" t="s">
        <v>96</v>
      </c>
      <c r="B439" s="17" t="s">
        <v>86</v>
      </c>
      <c r="C439" s="17" t="s">
        <v>74</v>
      </c>
      <c r="D439" s="17" t="s">
        <v>1177</v>
      </c>
      <c r="E439" s="17">
        <v>4.5725000448719628</v>
      </c>
    </row>
    <row r="440">
      <c r="A440" s="17" t="s">
        <v>96</v>
      </c>
      <c r="B440" s="17" t="s">
        <v>86</v>
      </c>
      <c r="C440" s="17" t="s">
        <v>74</v>
      </c>
      <c r="D440" s="17" t="s">
        <v>1178</v>
      </c>
      <c r="E440" s="17">
        <v>1.1549993857284864</v>
      </c>
    </row>
    <row r="441">
      <c r="A441" s="17" t="s">
        <v>96</v>
      </c>
      <c r="B441" s="17" t="s">
        <v>86</v>
      </c>
      <c r="C441" s="17" t="s">
        <v>74</v>
      </c>
      <c r="D441" s="17" t="s">
        <v>1179</v>
      </c>
      <c r="E441" s="17">
        <v>4.5725000448719619</v>
      </c>
    </row>
    <row r="442">
      <c r="A442" s="17" t="s">
        <v>96</v>
      </c>
      <c r="B442" s="17" t="s">
        <v>86</v>
      </c>
      <c r="C442" s="17" t="s">
        <v>74</v>
      </c>
      <c r="D442" s="17" t="s">
        <v>1180</v>
      </c>
      <c r="E442" s="17">
        <v>12.422151198844176</v>
      </c>
    </row>
    <row r="443">
      <c r="A443" s="17" t="s">
        <v>96</v>
      </c>
      <c r="B443" s="17" t="s">
        <v>86</v>
      </c>
      <c r="C443" s="17" t="s">
        <v>74</v>
      </c>
      <c r="D443" s="17" t="s">
        <v>1181</v>
      </c>
      <c r="E443" s="17">
        <v>4.5725000448719628</v>
      </c>
    </row>
    <row r="444">
      <c r="A444" s="17" t="s">
        <v>96</v>
      </c>
      <c r="B444" s="17" t="s">
        <v>86</v>
      </c>
      <c r="C444" s="17" t="s">
        <v>74</v>
      </c>
      <c r="D444" s="17" t="s">
        <v>1182</v>
      </c>
      <c r="E444" s="17">
        <v>1.1549993857300116</v>
      </c>
    </row>
    <row r="445">
      <c r="A445" s="17" t="s">
        <v>96</v>
      </c>
      <c r="B445" s="17" t="s">
        <v>86</v>
      </c>
      <c r="C445" s="17" t="s">
        <v>74</v>
      </c>
      <c r="D445" s="17" t="s">
        <v>1183</v>
      </c>
      <c r="E445" s="17">
        <v>4.5725000448719619</v>
      </c>
    </row>
    <row r="446">
      <c r="A446" s="17" t="s">
        <v>96</v>
      </c>
      <c r="B446" s="17" t="s">
        <v>86</v>
      </c>
      <c r="C446" s="17" t="s">
        <v>74</v>
      </c>
      <c r="D446" s="17" t="s">
        <v>1184</v>
      </c>
      <c r="E446" s="17">
        <v>12.643401208369733</v>
      </c>
    </row>
    <row r="447">
      <c r="A447" s="17" t="s">
        <v>96</v>
      </c>
      <c r="B447" s="17" t="s">
        <v>86</v>
      </c>
      <c r="C447" s="17" t="s">
        <v>74</v>
      </c>
      <c r="D447" s="17" t="s">
        <v>1185</v>
      </c>
      <c r="E447" s="17">
        <v>4.5725000448719628</v>
      </c>
    </row>
    <row r="448">
      <c r="A448" s="17" t="s">
        <v>96</v>
      </c>
      <c r="B448" s="17" t="s">
        <v>86</v>
      </c>
      <c r="C448" s="17" t="s">
        <v>74</v>
      </c>
      <c r="D448" s="17" t="s">
        <v>1186</v>
      </c>
      <c r="E448" s="17">
        <v>1.1549993857284846</v>
      </c>
    </row>
    <row r="449">
      <c r="A449" s="17" t="s">
        <v>96</v>
      </c>
      <c r="B449" s="17" t="s">
        <v>86</v>
      </c>
      <c r="C449" s="17" t="s">
        <v>74</v>
      </c>
      <c r="D449" s="17" t="s">
        <v>1187</v>
      </c>
      <c r="E449" s="17">
        <v>4.5725000448719619</v>
      </c>
    </row>
    <row r="450">
      <c r="A450" s="17" t="s">
        <v>96</v>
      </c>
      <c r="B450" s="17" t="s">
        <v>86</v>
      </c>
      <c r="C450" s="17" t="s">
        <v>74</v>
      </c>
      <c r="D450" s="17" t="s">
        <v>1188</v>
      </c>
      <c r="E450" s="17">
        <v>12.643401208369745</v>
      </c>
    </row>
    <row r="451">
      <c r="A451" s="17" t="s">
        <v>96</v>
      </c>
      <c r="B451" s="17" t="s">
        <v>86</v>
      </c>
      <c r="C451" s="17" t="s">
        <v>74</v>
      </c>
      <c r="D451" s="17" t="s">
        <v>1189</v>
      </c>
      <c r="E451" s="17">
        <v>4.5725000448719628</v>
      </c>
    </row>
    <row r="452">
      <c r="A452" s="17" t="s">
        <v>96</v>
      </c>
      <c r="B452" s="17" t="s">
        <v>86</v>
      </c>
      <c r="C452" s="17" t="s">
        <v>74</v>
      </c>
      <c r="D452" s="17" t="s">
        <v>1190</v>
      </c>
      <c r="E452" s="17">
        <v>1.1549993857300005</v>
      </c>
    </row>
    <row r="453">
      <c r="A453" s="17" t="s">
        <v>96</v>
      </c>
      <c r="B453" s="17" t="s">
        <v>86</v>
      </c>
      <c r="C453" s="17" t="s">
        <v>74</v>
      </c>
      <c r="D453" s="17" t="s">
        <v>1191</v>
      </c>
      <c r="E453" s="17">
        <v>4.5725000448719619</v>
      </c>
    </row>
    <row r="454">
      <c r="A454" s="17" t="s">
        <v>96</v>
      </c>
      <c r="B454" s="17" t="s">
        <v>86</v>
      </c>
      <c r="C454" s="17" t="s">
        <v>74</v>
      </c>
      <c r="D454" s="17" t="s">
        <v>1192</v>
      </c>
      <c r="E454" s="17">
        <v>12.64340120836974</v>
      </c>
    </row>
    <row r="455">
      <c r="A455" s="17" t="s">
        <v>96</v>
      </c>
      <c r="B455" s="17" t="s">
        <v>86</v>
      </c>
      <c r="C455" s="17" t="s">
        <v>74</v>
      </c>
      <c r="D455" s="17" t="s">
        <v>1193</v>
      </c>
      <c r="E455" s="17">
        <v>4.5725000448719628</v>
      </c>
    </row>
    <row r="456">
      <c r="A456" s="17" t="s">
        <v>96</v>
      </c>
      <c r="B456" s="17" t="s">
        <v>86</v>
      </c>
      <c r="C456" s="17" t="s">
        <v>74</v>
      </c>
      <c r="D456" s="17" t="s">
        <v>1194</v>
      </c>
      <c r="E456" s="17">
        <v>1.1549993857284846</v>
      </c>
    </row>
    <row r="457">
      <c r="A457" s="17" t="s">
        <v>96</v>
      </c>
      <c r="B457" s="17" t="s">
        <v>86</v>
      </c>
      <c r="C457" s="17" t="s">
        <v>74</v>
      </c>
      <c r="D457" s="17" t="s">
        <v>1195</v>
      </c>
      <c r="E457" s="17">
        <v>4.5725000448719619</v>
      </c>
    </row>
    <row r="458">
      <c r="A458" s="17" t="s">
        <v>96</v>
      </c>
      <c r="B458" s="17" t="s">
        <v>86</v>
      </c>
      <c r="C458" s="17" t="s">
        <v>74</v>
      </c>
      <c r="D458" s="17" t="s">
        <v>1196</v>
      </c>
      <c r="E458" s="17">
        <v>12.053401182967749</v>
      </c>
    </row>
    <row r="459">
      <c r="A459" s="17" t="s">
        <v>96</v>
      </c>
      <c r="B459" s="17" t="s">
        <v>86</v>
      </c>
      <c r="C459" s="17" t="s">
        <v>74</v>
      </c>
      <c r="D459" s="17" t="s">
        <v>1197</v>
      </c>
      <c r="E459" s="17">
        <v>4.5725000448734843</v>
      </c>
    </row>
    <row r="460">
      <c r="A460" s="17" t="s">
        <v>96</v>
      </c>
      <c r="B460" s="17" t="s">
        <v>86</v>
      </c>
      <c r="C460" s="17" t="s">
        <v>74</v>
      </c>
      <c r="D460" s="17" t="s">
        <v>1198</v>
      </c>
      <c r="E460" s="17">
        <v>1.1549993857284739</v>
      </c>
    </row>
    <row r="461">
      <c r="A461" s="17" t="s">
        <v>96</v>
      </c>
      <c r="B461" s="17" t="s">
        <v>86</v>
      </c>
      <c r="C461" s="17" t="s">
        <v>74</v>
      </c>
      <c r="D461" s="17" t="s">
        <v>1199</v>
      </c>
      <c r="E461" s="17">
        <v>5.1524998598453724</v>
      </c>
    </row>
    <row r="462">
      <c r="A462" s="17" t="s">
        <v>96</v>
      </c>
      <c r="B462" s="17" t="s">
        <v>86</v>
      </c>
      <c r="C462" s="17" t="s">
        <v>74</v>
      </c>
      <c r="D462" s="17" t="s">
        <v>1200</v>
      </c>
      <c r="E462" s="17">
        <v>14.610723732656393</v>
      </c>
    </row>
    <row r="463">
      <c r="A463" s="17" t="s">
        <v>96</v>
      </c>
      <c r="B463" s="17" t="s">
        <v>86</v>
      </c>
      <c r="C463" s="17" t="s">
        <v>74</v>
      </c>
      <c r="D463" s="17" t="s">
        <v>1201</v>
      </c>
      <c r="E463" s="17">
        <v>0.1694459731293135</v>
      </c>
    </row>
    <row r="464">
      <c r="A464" s="17" t="s">
        <v>96</v>
      </c>
      <c r="B464" s="17" t="s">
        <v>86</v>
      </c>
      <c r="C464" s="17" t="s">
        <v>74</v>
      </c>
      <c r="D464" s="17" t="s">
        <v>1202</v>
      </c>
      <c r="E464" s="17">
        <v>17.997500774896466</v>
      </c>
    </row>
    <row r="465">
      <c r="A465" s="17" t="s">
        <v>96</v>
      </c>
      <c r="B465" s="17" t="s">
        <v>86</v>
      </c>
      <c r="C465" s="17" t="s">
        <v>74</v>
      </c>
      <c r="D465" s="17" t="s">
        <v>1203</v>
      </c>
      <c r="E465" s="17">
        <v>7.9954517669681069</v>
      </c>
    </row>
    <row r="466">
      <c r="A466" s="17" t="s">
        <v>96</v>
      </c>
      <c r="B466" s="17" t="s">
        <v>86</v>
      </c>
      <c r="C466" s="17" t="s">
        <v>74</v>
      </c>
      <c r="D466" s="17" t="s">
        <v>1204</v>
      </c>
      <c r="E466" s="17">
        <v>22.14652363329018</v>
      </c>
    </row>
    <row r="467">
      <c r="A467" s="17" t="s">
        <v>96</v>
      </c>
      <c r="B467" s="17" t="s">
        <v>86</v>
      </c>
      <c r="C467" s="17" t="s">
        <v>74</v>
      </c>
      <c r="D467" s="17" t="s">
        <v>1205</v>
      </c>
      <c r="E467" s="17">
        <v>17.588144434485233</v>
      </c>
    </row>
    <row r="468">
      <c r="A468" s="17" t="s">
        <v>96</v>
      </c>
      <c r="B468" s="17" t="s">
        <v>86</v>
      </c>
      <c r="C468" s="17" t="s">
        <v>74</v>
      </c>
      <c r="D468" s="17" t="s">
        <v>1206</v>
      </c>
      <c r="E468" s="17">
        <v>0.61525613927375555</v>
      </c>
    </row>
    <row r="469">
      <c r="A469" s="17" t="s">
        <v>96</v>
      </c>
      <c r="B469" s="17" t="s">
        <v>86</v>
      </c>
      <c r="C469" s="17" t="s">
        <v>74</v>
      </c>
      <c r="D469" s="17" t="s">
        <v>1207</v>
      </c>
      <c r="E469" s="17">
        <v>0.14979189366559811</v>
      </c>
    </row>
    <row r="470">
      <c r="A470" s="17" t="s">
        <v>96</v>
      </c>
      <c r="B470" s="17" t="s">
        <v>86</v>
      </c>
      <c r="C470" s="17" t="s">
        <v>74</v>
      </c>
      <c r="D470" s="17" t="s">
        <v>1208</v>
      </c>
      <c r="E470" s="17">
        <v>1.5849520682412053</v>
      </c>
    </row>
    <row r="471">
      <c r="A471" s="17" t="s">
        <v>96</v>
      </c>
      <c r="B471" s="17" t="s">
        <v>86</v>
      </c>
      <c r="C471" s="17" t="s">
        <v>74</v>
      </c>
      <c r="D471" s="17" t="s">
        <v>1209</v>
      </c>
      <c r="E471" s="17">
        <v>24.906032687109633</v>
      </c>
    </row>
    <row r="472">
      <c r="A472" s="17" t="s">
        <v>96</v>
      </c>
      <c r="B472" s="17" t="s">
        <v>86</v>
      </c>
      <c r="C472" s="17" t="s">
        <v>74</v>
      </c>
      <c r="D472" s="17" t="s">
        <v>1210</v>
      </c>
      <c r="E472" s="17">
        <v>1.6501601390508427</v>
      </c>
    </row>
    <row r="473">
      <c r="A473" s="17" t="s">
        <v>96</v>
      </c>
      <c r="B473" s="17" t="s">
        <v>86</v>
      </c>
      <c r="C473" s="17" t="s">
        <v>74</v>
      </c>
      <c r="D473" s="17" t="s">
        <v>1211</v>
      </c>
      <c r="E473" s="17">
        <v>5.5551836813542552</v>
      </c>
    </row>
    <row r="474">
      <c r="A474" s="17" t="s">
        <v>96</v>
      </c>
      <c r="B474" s="17" t="s">
        <v>86</v>
      </c>
      <c r="C474" s="17" t="s">
        <v>74</v>
      </c>
      <c r="D474" s="17" t="s">
        <v>1212</v>
      </c>
      <c r="E474" s="17">
        <v>8.1513307178385812</v>
      </c>
    </row>
    <row r="475">
      <c r="A475" s="17" t="s">
        <v>96</v>
      </c>
      <c r="B475" s="17" t="s">
        <v>86</v>
      </c>
      <c r="C475" s="17" t="s">
        <v>74</v>
      </c>
      <c r="D475" s="17" t="s">
        <v>1213</v>
      </c>
      <c r="E475" s="17">
        <v>30.448639820207347</v>
      </c>
    </row>
    <row r="476">
      <c r="A476" s="17" t="s">
        <v>96</v>
      </c>
      <c r="B476" s="17" t="s">
        <v>86</v>
      </c>
      <c r="C476" s="17" t="s">
        <v>74</v>
      </c>
      <c r="D476" s="17" t="s">
        <v>1214</v>
      </c>
      <c r="E476" s="17">
        <v>32.155330135166814</v>
      </c>
    </row>
    <row r="477">
      <c r="A477" s="17" t="s">
        <v>96</v>
      </c>
      <c r="B477" s="17" t="s">
        <v>86</v>
      </c>
      <c r="C477" s="17" t="s">
        <v>74</v>
      </c>
      <c r="D477" s="17" t="s">
        <v>1215</v>
      </c>
      <c r="E477" s="17">
        <v>5.08249976483186</v>
      </c>
    </row>
    <row r="478">
      <c r="A478" s="17" t="s">
        <v>96</v>
      </c>
      <c r="B478" s="17" t="s">
        <v>86</v>
      </c>
      <c r="C478" s="17" t="s">
        <v>74</v>
      </c>
      <c r="D478" s="17" t="s">
        <v>1216</v>
      </c>
      <c r="E478" s="17">
        <v>1.1549993857216558</v>
      </c>
    </row>
    <row r="479">
      <c r="A479" s="17" t="s">
        <v>96</v>
      </c>
      <c r="B479" s="17" t="s">
        <v>86</v>
      </c>
      <c r="C479" s="17" t="s">
        <v>74</v>
      </c>
      <c r="D479" s="17" t="s">
        <v>1217</v>
      </c>
      <c r="E479" s="17">
        <v>4.5075001940736472</v>
      </c>
    </row>
    <row r="480">
      <c r="A480" s="17" t="s">
        <v>96</v>
      </c>
      <c r="B480" s="17" t="s">
        <v>86</v>
      </c>
      <c r="C480" s="17" t="s">
        <v>74</v>
      </c>
      <c r="D480" s="17" t="s">
        <v>1218</v>
      </c>
      <c r="E480" s="17">
        <v>14.945401307482509</v>
      </c>
    </row>
    <row r="481">
      <c r="A481" s="17" t="s">
        <v>96</v>
      </c>
      <c r="B481" s="17" t="s">
        <v>86</v>
      </c>
      <c r="C481" s="17" t="s">
        <v>74</v>
      </c>
      <c r="D481" s="17" t="s">
        <v>1219</v>
      </c>
      <c r="E481" s="17">
        <v>4.5075001940736472</v>
      </c>
    </row>
    <row r="482">
      <c r="A482" s="17" t="s">
        <v>96</v>
      </c>
      <c r="B482" s="17" t="s">
        <v>86</v>
      </c>
      <c r="C482" s="17" t="s">
        <v>74</v>
      </c>
      <c r="D482" s="17" t="s">
        <v>1220</v>
      </c>
      <c r="E482" s="17">
        <v>1.1549993857296266</v>
      </c>
    </row>
    <row r="483">
      <c r="A483" s="17" t="s">
        <v>96</v>
      </c>
      <c r="B483" s="17" t="s">
        <v>86</v>
      </c>
      <c r="C483" s="17" t="s">
        <v>74</v>
      </c>
      <c r="D483" s="17" t="s">
        <v>1221</v>
      </c>
      <c r="E483" s="17">
        <v>4.5075001940723967</v>
      </c>
    </row>
    <row r="484">
      <c r="A484" s="17" t="s">
        <v>96</v>
      </c>
      <c r="B484" s="17" t="s">
        <v>86</v>
      </c>
      <c r="C484" s="17" t="s">
        <v>74</v>
      </c>
      <c r="D484" s="17" t="s">
        <v>1222</v>
      </c>
      <c r="E484" s="17">
        <v>9.4958409871680018</v>
      </c>
    </row>
    <row r="485">
      <c r="A485" s="17" t="s">
        <v>96</v>
      </c>
      <c r="B485" s="17" t="s">
        <v>86</v>
      </c>
      <c r="C485" s="17" t="s">
        <v>74</v>
      </c>
      <c r="D485" s="17" t="s">
        <v>1223</v>
      </c>
      <c r="E485" s="17">
        <v>4.507500194071528</v>
      </c>
    </row>
    <row r="486">
      <c r="A486" s="17" t="s">
        <v>96</v>
      </c>
      <c r="B486" s="17" t="s">
        <v>86</v>
      </c>
      <c r="C486" s="17" t="s">
        <v>74</v>
      </c>
      <c r="D486" s="17" t="s">
        <v>1224</v>
      </c>
      <c r="E486" s="17">
        <v>1.1549993857304992</v>
      </c>
    </row>
    <row r="487">
      <c r="A487" s="17" t="s">
        <v>96</v>
      </c>
      <c r="B487" s="17" t="s">
        <v>86</v>
      </c>
      <c r="C487" s="17" t="s">
        <v>74</v>
      </c>
      <c r="D487" s="17" t="s">
        <v>1225</v>
      </c>
      <c r="E487" s="17">
        <v>4.5107745940343982</v>
      </c>
    </row>
    <row r="488">
      <c r="A488" s="17" t="s">
        <v>96</v>
      </c>
      <c r="B488" s="17" t="s">
        <v>86</v>
      </c>
      <c r="C488" s="17" t="s">
        <v>74</v>
      </c>
      <c r="D488" s="17" t="s">
        <v>1226</v>
      </c>
      <c r="E488" s="17">
        <v>2.2504291278592516</v>
      </c>
    </row>
    <row r="489">
      <c r="A489" s="17" t="s">
        <v>96</v>
      </c>
      <c r="B489" s="17" t="s">
        <v>86</v>
      </c>
      <c r="C489" s="17" t="s">
        <v>74</v>
      </c>
      <c r="D489" s="17" t="s">
        <v>1227</v>
      </c>
      <c r="E489" s="17">
        <v>4.4901132740323844</v>
      </c>
    </row>
    <row r="490">
      <c r="A490" s="17" t="s">
        <v>96</v>
      </c>
      <c r="B490" s="17" t="s">
        <v>86</v>
      </c>
      <c r="C490" s="17" t="s">
        <v>74</v>
      </c>
      <c r="D490" s="17" t="s">
        <v>1228</v>
      </c>
      <c r="E490" s="17">
        <v>1.4350000617855172</v>
      </c>
    </row>
    <row r="491">
      <c r="A491" s="17" t="s">
        <v>96</v>
      </c>
      <c r="B491" s="17" t="s">
        <v>86</v>
      </c>
      <c r="C491" s="17" t="s">
        <v>74</v>
      </c>
      <c r="D491" s="17" t="s">
        <v>1229</v>
      </c>
      <c r="E491" s="17">
        <v>4.4263875746712769</v>
      </c>
    </row>
    <row r="492">
      <c r="A492" s="17" t="s">
        <v>96</v>
      </c>
      <c r="B492" s="17" t="s">
        <v>86</v>
      </c>
      <c r="C492" s="17" t="s">
        <v>74</v>
      </c>
      <c r="D492" s="17" t="s">
        <v>1230</v>
      </c>
      <c r="E492" s="17">
        <v>2.2538792963678955</v>
      </c>
    </row>
    <row r="493">
      <c r="A493" s="17" t="s">
        <v>96</v>
      </c>
      <c r="B493" s="17" t="s">
        <v>86</v>
      </c>
      <c r="C493" s="17" t="s">
        <v>74</v>
      </c>
      <c r="D493" s="17" t="s">
        <v>1231</v>
      </c>
      <c r="E493" s="17">
        <v>4.5107745940342951</v>
      </c>
    </row>
    <row r="494">
      <c r="A494" s="17" t="s">
        <v>96</v>
      </c>
      <c r="B494" s="17" t="s">
        <v>86</v>
      </c>
      <c r="C494" s="17" t="s">
        <v>74</v>
      </c>
      <c r="D494" s="17" t="s">
        <v>1232</v>
      </c>
      <c r="E494" s="17">
        <v>1.1499991415152269</v>
      </c>
    </row>
    <row r="495">
      <c r="A495" s="17" t="s">
        <v>96</v>
      </c>
      <c r="B495" s="17" t="s">
        <v>86</v>
      </c>
      <c r="C495" s="17" t="s">
        <v>74</v>
      </c>
      <c r="D495" s="17" t="s">
        <v>1233</v>
      </c>
      <c r="E495" s="17">
        <v>4.5075001940736446</v>
      </c>
    </row>
    <row r="496">
      <c r="A496" s="17" t="s">
        <v>96</v>
      </c>
      <c r="B496" s="17" t="s">
        <v>86</v>
      </c>
      <c r="C496" s="17" t="s">
        <v>74</v>
      </c>
      <c r="D496" s="17" t="s">
        <v>1234</v>
      </c>
      <c r="E496" s="17">
        <v>8.8614010455317658</v>
      </c>
    </row>
    <row r="497">
      <c r="A497" s="17" t="s">
        <v>96</v>
      </c>
      <c r="B497" s="17" t="s">
        <v>86</v>
      </c>
      <c r="C497" s="17" t="s">
        <v>74</v>
      </c>
      <c r="D497" s="17" t="s">
        <v>1235</v>
      </c>
      <c r="E497" s="17">
        <v>4.5075001940727706</v>
      </c>
    </row>
    <row r="498">
      <c r="A498" s="17" t="s">
        <v>96</v>
      </c>
      <c r="B498" s="17" t="s">
        <v>86</v>
      </c>
      <c r="C498" s="17" t="s">
        <v>74</v>
      </c>
      <c r="D498" s="17" t="s">
        <v>1236</v>
      </c>
      <c r="E498" s="17">
        <v>1.154999385730523</v>
      </c>
    </row>
    <row r="499">
      <c r="A499" s="17" t="s">
        <v>96</v>
      </c>
      <c r="B499" s="17" t="s">
        <v>86</v>
      </c>
      <c r="C499" s="17" t="s">
        <v>74</v>
      </c>
      <c r="D499" s="17" t="s">
        <v>1237</v>
      </c>
      <c r="E499" s="17">
        <v>4.5075001940727724</v>
      </c>
    </row>
    <row r="500">
      <c r="A500" s="17" t="s">
        <v>96</v>
      </c>
      <c r="B500" s="17" t="s">
        <v>86</v>
      </c>
      <c r="C500" s="17" t="s">
        <v>74</v>
      </c>
      <c r="D500" s="17" t="s">
        <v>1238</v>
      </c>
      <c r="E500" s="17">
        <v>14.445401285955292</v>
      </c>
    </row>
    <row r="501">
      <c r="A501" s="17" t="s">
        <v>96</v>
      </c>
      <c r="B501" s="17" t="s">
        <v>86</v>
      </c>
      <c r="C501" s="17" t="s">
        <v>74</v>
      </c>
      <c r="D501" s="17" t="s">
        <v>1239</v>
      </c>
      <c r="E501" s="17">
        <v>4.5075001940736392</v>
      </c>
    </row>
    <row r="502">
      <c r="A502" s="17" t="s">
        <v>96</v>
      </c>
      <c r="B502" s="17" t="s">
        <v>86</v>
      </c>
      <c r="C502" s="17" t="s">
        <v>74</v>
      </c>
      <c r="D502" s="17" t="s">
        <v>1240</v>
      </c>
      <c r="E502" s="17">
        <v>1.1599996299457838</v>
      </c>
    </row>
    <row r="503">
      <c r="A503" s="17" t="s">
        <v>96</v>
      </c>
      <c r="B503" s="17" t="s">
        <v>86</v>
      </c>
      <c r="C503" s="17" t="s">
        <v>74</v>
      </c>
      <c r="D503" s="17" t="s">
        <v>1241</v>
      </c>
      <c r="E503" s="17">
        <v>7.8493566624670565</v>
      </c>
    </row>
    <row r="504">
      <c r="A504" s="17" t="s">
        <v>96</v>
      </c>
      <c r="B504" s="17" t="s">
        <v>86</v>
      </c>
      <c r="C504" s="17" t="s">
        <v>74</v>
      </c>
      <c r="D504" s="17" t="s">
        <v>1242</v>
      </c>
      <c r="E504" s="17">
        <v>3.7570624202354583</v>
      </c>
    </row>
    <row r="505">
      <c r="A505" s="17" t="s">
        <v>96</v>
      </c>
      <c r="B505" s="17" t="s">
        <v>86</v>
      </c>
      <c r="C505" s="17" t="s">
        <v>74</v>
      </c>
      <c r="D505" s="17" t="s">
        <v>1243</v>
      </c>
      <c r="E505" s="17">
        <v>6.1049876150817131</v>
      </c>
    </row>
    <row r="506">
      <c r="A506" s="17" t="s">
        <v>96</v>
      </c>
      <c r="B506" s="17" t="s">
        <v>86</v>
      </c>
      <c r="C506" s="17" t="s">
        <v>74</v>
      </c>
      <c r="D506" s="17" t="s">
        <v>1244</v>
      </c>
      <c r="E506" s="17">
        <v>39.678657616371076</v>
      </c>
    </row>
    <row r="507">
      <c r="A507" s="17" t="s">
        <v>96</v>
      </c>
      <c r="B507" s="17" t="s">
        <v>86</v>
      </c>
      <c r="C507" s="17" t="s">
        <v>74</v>
      </c>
      <c r="D507" s="17" t="s">
        <v>1245</v>
      </c>
      <c r="E507" s="17">
        <v>28.456154039327327</v>
      </c>
    </row>
    <row r="508">
      <c r="A508" s="17" t="s">
        <v>96</v>
      </c>
      <c r="B508" s="17" t="s">
        <v>86</v>
      </c>
      <c r="C508" s="17" t="s">
        <v>74</v>
      </c>
      <c r="D508" s="17" t="s">
        <v>1246</v>
      </c>
      <c r="E508" s="17">
        <v>24.046328077169857</v>
      </c>
    </row>
    <row r="509">
      <c r="A509" s="17" t="s">
        <v>96</v>
      </c>
      <c r="B509" s="17" t="s">
        <v>86</v>
      </c>
      <c r="C509" s="17" t="s">
        <v>74</v>
      </c>
      <c r="D509" s="17" t="s">
        <v>1247</v>
      </c>
      <c r="E509" s="17">
        <v>31.7798180274032</v>
      </c>
    </row>
    <row r="510">
      <c r="A510" s="17" t="s">
        <v>96</v>
      </c>
      <c r="B510" s="17" t="s">
        <v>86</v>
      </c>
      <c r="C510" s="17" t="s">
        <v>74</v>
      </c>
      <c r="D510" s="17" t="s">
        <v>1248</v>
      </c>
      <c r="E510" s="17">
        <v>15.144605656681255</v>
      </c>
    </row>
    <row r="511">
      <c r="A511" s="17" t="s">
        <v>96</v>
      </c>
      <c r="B511" s="17" t="s">
        <v>86</v>
      </c>
      <c r="C511" s="17" t="s">
        <v>74</v>
      </c>
      <c r="D511" s="17" t="s">
        <v>1249</v>
      </c>
      <c r="E511" s="17">
        <v>1.1780993741838115</v>
      </c>
    </row>
    <row r="512">
      <c r="A512" s="17" t="s">
        <v>96</v>
      </c>
      <c r="B512" s="17" t="s">
        <v>86</v>
      </c>
      <c r="C512" s="17" t="s">
        <v>74</v>
      </c>
      <c r="D512" s="17" t="s">
        <v>1250</v>
      </c>
      <c r="E512" s="17">
        <v>4.6384504515027567</v>
      </c>
    </row>
    <row r="513">
      <c r="A513" s="17" t="s">
        <v>96</v>
      </c>
      <c r="B513" s="17" t="s">
        <v>86</v>
      </c>
      <c r="C513" s="17" t="s">
        <v>74</v>
      </c>
      <c r="D513" s="17" t="s">
        <v>1251</v>
      </c>
      <c r="E513" s="17">
        <v>12.674668433394018</v>
      </c>
    </row>
    <row r="514">
      <c r="A514" s="17" t="s">
        <v>96</v>
      </c>
      <c r="B514" s="17" t="s">
        <v>86</v>
      </c>
      <c r="C514" s="17" t="s">
        <v>74</v>
      </c>
      <c r="D514" s="17" t="s">
        <v>1252</v>
      </c>
      <c r="E514" s="17">
        <v>4.63335020239996</v>
      </c>
    </row>
    <row r="515">
      <c r="A515" s="17" t="s">
        <v>96</v>
      </c>
      <c r="B515" s="17" t="s">
        <v>86</v>
      </c>
      <c r="C515" s="17" t="s">
        <v>74</v>
      </c>
      <c r="D515" s="17" t="s">
        <v>1253</v>
      </c>
      <c r="E515" s="17">
        <v>1.1780993741838062</v>
      </c>
    </row>
    <row r="516">
      <c r="A516" s="17" t="s">
        <v>96</v>
      </c>
      <c r="B516" s="17" t="s">
        <v>86</v>
      </c>
      <c r="C516" s="17" t="s">
        <v>74</v>
      </c>
      <c r="D516" s="17" t="s">
        <v>1254</v>
      </c>
      <c r="E516" s="17">
        <v>4.63335020239996</v>
      </c>
    </row>
    <row r="517">
      <c r="A517" s="17" t="s">
        <v>96</v>
      </c>
      <c r="B517" s="17" t="s">
        <v>86</v>
      </c>
      <c r="C517" s="17" t="s">
        <v>74</v>
      </c>
      <c r="D517" s="17" t="s">
        <v>1255</v>
      </c>
      <c r="E517" s="17">
        <v>12.794881240090517</v>
      </c>
    </row>
    <row r="518">
      <c r="A518" s="17" t="s">
        <v>96</v>
      </c>
      <c r="B518" s="17" t="s">
        <v>86</v>
      </c>
      <c r="C518" s="17" t="s">
        <v>74</v>
      </c>
      <c r="D518" s="17" t="s">
        <v>1256</v>
      </c>
      <c r="E518" s="17">
        <v>4.63335020239996</v>
      </c>
    </row>
    <row r="519">
      <c r="A519" s="17" t="s">
        <v>96</v>
      </c>
      <c r="B519" s="17" t="s">
        <v>86</v>
      </c>
      <c r="C519" s="17" t="s">
        <v>74</v>
      </c>
      <c r="D519" s="17" t="s">
        <v>1257</v>
      </c>
      <c r="E519" s="17">
        <v>1.1780993741838115</v>
      </c>
    </row>
    <row r="520">
      <c r="A520" s="17" t="s">
        <v>96</v>
      </c>
      <c r="B520" s="17" t="s">
        <v>86</v>
      </c>
      <c r="C520" s="17" t="s">
        <v>74</v>
      </c>
      <c r="D520" s="17" t="s">
        <v>1258</v>
      </c>
      <c r="E520" s="17">
        <v>4.63335020239996</v>
      </c>
    </row>
    <row r="521">
      <c r="A521" s="17" t="s">
        <v>96</v>
      </c>
      <c r="B521" s="17" t="s">
        <v>86</v>
      </c>
      <c r="C521" s="17" t="s">
        <v>74</v>
      </c>
      <c r="D521" s="17" t="s">
        <v>1259</v>
      </c>
      <c r="E521" s="17">
        <v>13.020301249936663</v>
      </c>
    </row>
    <row r="522">
      <c r="A522" s="17" t="s">
        <v>96</v>
      </c>
      <c r="B522" s="17" t="s">
        <v>86</v>
      </c>
      <c r="C522" s="17" t="s">
        <v>74</v>
      </c>
      <c r="D522" s="17" t="s">
        <v>1260</v>
      </c>
      <c r="E522" s="17">
        <v>4.63335020239996</v>
      </c>
    </row>
    <row r="523">
      <c r="A523" s="17" t="s">
        <v>96</v>
      </c>
      <c r="B523" s="17" t="s">
        <v>86</v>
      </c>
      <c r="C523" s="17" t="s">
        <v>74</v>
      </c>
      <c r="D523" s="17" t="s">
        <v>1261</v>
      </c>
      <c r="E523" s="17">
        <v>1.1780993741838115</v>
      </c>
    </row>
    <row r="524">
      <c r="A524" s="17" t="s">
        <v>96</v>
      </c>
      <c r="B524" s="17" t="s">
        <v>86</v>
      </c>
      <c r="C524" s="17" t="s">
        <v>74</v>
      </c>
      <c r="D524" s="17" t="s">
        <v>1262</v>
      </c>
      <c r="E524" s="17">
        <v>4.63335020239996</v>
      </c>
    </row>
    <row r="525">
      <c r="A525" s="17" t="s">
        <v>96</v>
      </c>
      <c r="B525" s="17" t="s">
        <v>86</v>
      </c>
      <c r="C525" s="17" t="s">
        <v>74</v>
      </c>
      <c r="D525" s="17" t="s">
        <v>1263</v>
      </c>
      <c r="E525" s="17">
        <v>13.02030124993821</v>
      </c>
    </row>
    <row r="526">
      <c r="A526" s="17" t="s">
        <v>96</v>
      </c>
      <c r="B526" s="17" t="s">
        <v>86</v>
      </c>
      <c r="C526" s="17" t="s">
        <v>74</v>
      </c>
      <c r="D526" s="17" t="s">
        <v>1264</v>
      </c>
      <c r="E526" s="17">
        <v>4.5425001955811366</v>
      </c>
    </row>
    <row r="527">
      <c r="A527" s="17" t="s">
        <v>96</v>
      </c>
      <c r="B527" s="17" t="s">
        <v>86</v>
      </c>
      <c r="C527" s="17" t="s">
        <v>74</v>
      </c>
      <c r="D527" s="17" t="s">
        <v>1265</v>
      </c>
      <c r="E527" s="17">
        <v>1.1549993857300005</v>
      </c>
    </row>
    <row r="528">
      <c r="A528" s="17" t="s">
        <v>96</v>
      </c>
      <c r="B528" s="17" t="s">
        <v>86</v>
      </c>
      <c r="C528" s="17" t="s">
        <v>74</v>
      </c>
      <c r="D528" s="17" t="s">
        <v>1266</v>
      </c>
      <c r="E528" s="17">
        <v>4.6555806239949691</v>
      </c>
    </row>
    <row r="529">
      <c r="A529" s="17" t="s">
        <v>96</v>
      </c>
      <c r="B529" s="17" t="s">
        <v>86</v>
      </c>
      <c r="C529" s="17" t="s">
        <v>74</v>
      </c>
      <c r="D529" s="17" t="s">
        <v>1267</v>
      </c>
      <c r="E529" s="17">
        <v>0.46691938655804888</v>
      </c>
    </row>
    <row r="530">
      <c r="A530" s="17" t="s">
        <v>96</v>
      </c>
      <c r="B530" s="17" t="s">
        <v>86</v>
      </c>
      <c r="C530" s="17" t="s">
        <v>74</v>
      </c>
      <c r="D530" s="17" t="s">
        <v>1268</v>
      </c>
      <c r="E530" s="17">
        <v>40.160001729115358</v>
      </c>
    </row>
    <row r="531">
      <c r="A531" s="17" t="s">
        <v>96</v>
      </c>
      <c r="B531" s="17" t="s">
        <v>86</v>
      </c>
      <c r="C531" s="17" t="s">
        <v>74</v>
      </c>
      <c r="D531" s="17" t="s">
        <v>1269</v>
      </c>
      <c r="E531" s="17">
        <v>23.062500992970627</v>
      </c>
    </row>
    <row r="532">
      <c r="A532" s="17" t="s">
        <v>96</v>
      </c>
      <c r="B532" s="17" t="s">
        <v>86</v>
      </c>
      <c r="C532" s="17" t="s">
        <v>74</v>
      </c>
      <c r="D532" s="17" t="s">
        <v>1270</v>
      </c>
      <c r="E532" s="17">
        <v>40.122501727500165</v>
      </c>
    </row>
    <row r="533">
      <c r="A533" s="17" t="s">
        <v>96</v>
      </c>
      <c r="B533" s="17" t="s">
        <v>86</v>
      </c>
      <c r="C533" s="17" t="s">
        <v>74</v>
      </c>
      <c r="D533" s="17" t="s">
        <v>1271</v>
      </c>
      <c r="E533" s="17">
        <v>5.1499996157354282</v>
      </c>
    </row>
    <row r="534">
      <c r="A534" s="17" t="s">
        <v>96</v>
      </c>
      <c r="B534" s="17" t="s">
        <v>86</v>
      </c>
      <c r="C534" s="17" t="s">
        <v>74</v>
      </c>
      <c r="D534" s="17" t="s">
        <v>1272</v>
      </c>
      <c r="E534" s="17">
        <v>1.1549993857284844</v>
      </c>
    </row>
    <row r="535">
      <c r="A535" s="17" t="s">
        <v>96</v>
      </c>
      <c r="B535" s="17" t="s">
        <v>86</v>
      </c>
      <c r="C535" s="17" t="s">
        <v>74</v>
      </c>
      <c r="D535" s="17" t="s">
        <v>1273</v>
      </c>
      <c r="E535" s="17">
        <v>4.5800002891941229</v>
      </c>
    </row>
    <row r="536">
      <c r="A536" s="17" t="s">
        <v>96</v>
      </c>
      <c r="B536" s="17" t="s">
        <v>86</v>
      </c>
      <c r="C536" s="17" t="s">
        <v>74</v>
      </c>
      <c r="D536" s="17" t="s">
        <v>1274</v>
      </c>
      <c r="E536" s="17">
        <v>4.5725000448719619</v>
      </c>
    </row>
    <row r="537">
      <c r="A537" s="17" t="s">
        <v>96</v>
      </c>
      <c r="B537" s="17" t="s">
        <v>86</v>
      </c>
      <c r="C537" s="17" t="s">
        <v>74</v>
      </c>
      <c r="D537" s="17" t="s">
        <v>1275</v>
      </c>
      <c r="E537" s="17">
        <v>1.185000851021744</v>
      </c>
    </row>
    <row r="538">
      <c r="A538" s="17" t="s">
        <v>96</v>
      </c>
      <c r="B538" s="17" t="s">
        <v>86</v>
      </c>
      <c r="C538" s="17" t="s">
        <v>74</v>
      </c>
      <c r="D538" s="17" t="s">
        <v>1276</v>
      </c>
      <c r="E538" s="17">
        <v>4.5725000448719619</v>
      </c>
    </row>
    <row r="539">
      <c r="A539" s="17" t="s">
        <v>96</v>
      </c>
      <c r="B539" s="17" t="s">
        <v>86</v>
      </c>
      <c r="C539" s="17" t="s">
        <v>74</v>
      </c>
      <c r="D539" s="17" t="s">
        <v>1277</v>
      </c>
      <c r="E539" s="17">
        <v>0.61525613927375555</v>
      </c>
    </row>
    <row r="540">
      <c r="A540" s="17" t="s">
        <v>96</v>
      </c>
      <c r="B540" s="17" t="s">
        <v>86</v>
      </c>
      <c r="C540" s="17" t="s">
        <v>74</v>
      </c>
      <c r="D540" s="17" t="s">
        <v>1278</v>
      </c>
      <c r="E540" s="17">
        <v>0.14979189366559811</v>
      </c>
    </row>
    <row r="541">
      <c r="A541" s="17" t="s">
        <v>96</v>
      </c>
      <c r="B541" s="17" t="s">
        <v>86</v>
      </c>
      <c r="C541" s="17" t="s">
        <v>74</v>
      </c>
      <c r="D541" s="17" t="s">
        <v>1279</v>
      </c>
      <c r="E541" s="17">
        <v>1.5849520682412053</v>
      </c>
    </row>
    <row r="542">
      <c r="A542" s="17" t="s">
        <v>96</v>
      </c>
      <c r="B542" s="17" t="s">
        <v>86</v>
      </c>
      <c r="C542" s="17" t="s">
        <v>74</v>
      </c>
      <c r="D542" s="17" t="s">
        <v>1280</v>
      </c>
      <c r="E542" s="17">
        <v>5.5633600630306113</v>
      </c>
    </row>
    <row r="543">
      <c r="A543" s="17" t="s">
        <v>96</v>
      </c>
      <c r="B543" s="17" t="s">
        <v>86</v>
      </c>
      <c r="C543" s="17" t="s">
        <v>74</v>
      </c>
      <c r="D543" s="17" t="s">
        <v>1281</v>
      </c>
      <c r="E543" s="17">
        <v>0.59272075324956919</v>
      </c>
    </row>
    <row r="544">
      <c r="A544" s="17" t="s">
        <v>96</v>
      </c>
      <c r="B544" s="17" t="s">
        <v>86</v>
      </c>
      <c r="C544" s="17" t="s">
        <v>74</v>
      </c>
      <c r="D544" s="17" t="s">
        <v>1282</v>
      </c>
      <c r="E544" s="17">
        <v>0.10287363794389293</v>
      </c>
    </row>
    <row r="545">
      <c r="A545" s="17" t="s">
        <v>96</v>
      </c>
      <c r="B545" s="17" t="s">
        <v>86</v>
      </c>
      <c r="C545" s="17" t="s">
        <v>74</v>
      </c>
      <c r="D545" s="17" t="s">
        <v>1283</v>
      </c>
      <c r="E545" s="17">
        <v>6.1011314271247175</v>
      </c>
    </row>
    <row r="546">
      <c r="A546" s="17" t="s">
        <v>96</v>
      </c>
      <c r="B546" s="17" t="s">
        <v>86</v>
      </c>
      <c r="C546" s="17" t="s">
        <v>74</v>
      </c>
      <c r="D546" s="17" t="s">
        <v>1284</v>
      </c>
      <c r="E546" s="17">
        <v>6.9502194145554563</v>
      </c>
    </row>
    <row r="547">
      <c r="A547" s="17" t="s">
        <v>96</v>
      </c>
      <c r="B547" s="17" t="s">
        <v>86</v>
      </c>
      <c r="C547" s="17" t="s">
        <v>74</v>
      </c>
      <c r="D547" s="17" t="s">
        <v>1285</v>
      </c>
      <c r="E547" s="17">
        <v>23.48704417024781</v>
      </c>
    </row>
    <row r="548">
      <c r="A548" s="17" t="s">
        <v>96</v>
      </c>
      <c r="B548" s="17" t="s">
        <v>86</v>
      </c>
      <c r="C548" s="17" t="s">
        <v>74</v>
      </c>
      <c r="D548" s="17" t="s">
        <v>1286</v>
      </c>
      <c r="E548" s="17">
        <v>33.537001257502737</v>
      </c>
    </row>
    <row r="549">
      <c r="A549" s="17" t="s">
        <v>96</v>
      </c>
      <c r="B549" s="17" t="s">
        <v>86</v>
      </c>
      <c r="C549" s="17" t="s">
        <v>74</v>
      </c>
      <c r="D549" s="17" t="s">
        <v>1287</v>
      </c>
      <c r="E549" s="17">
        <v>23.487044170247806</v>
      </c>
    </row>
    <row r="550">
      <c r="A550" s="17" t="s">
        <v>96</v>
      </c>
      <c r="B550" s="17" t="s">
        <v>86</v>
      </c>
      <c r="C550" s="17" t="s">
        <v>74</v>
      </c>
      <c r="D550" s="17" t="s">
        <v>1288</v>
      </c>
      <c r="E550" s="17">
        <v>33.537001257502752</v>
      </c>
    </row>
    <row r="551">
      <c r="A551" s="17" t="s">
        <v>96</v>
      </c>
      <c r="B551" s="17" t="s">
        <v>86</v>
      </c>
      <c r="C551" s="17" t="s">
        <v>74</v>
      </c>
      <c r="D551" s="17" t="s">
        <v>1289</v>
      </c>
      <c r="E551" s="17">
        <v>22.227060240434067</v>
      </c>
    </row>
    <row r="552">
      <c r="A552" s="17" t="s">
        <v>96</v>
      </c>
      <c r="B552" s="17" t="s">
        <v>86</v>
      </c>
      <c r="C552" s="17" t="s">
        <v>74</v>
      </c>
      <c r="D552" s="17" t="s">
        <v>1290</v>
      </c>
      <c r="E552" s="17">
        <v>28.415730982657376</v>
      </c>
    </row>
    <row r="553">
      <c r="A553" s="17" t="s">
        <v>96</v>
      </c>
      <c r="B553" s="17" t="s">
        <v>86</v>
      </c>
      <c r="C553" s="17" t="s">
        <v>74</v>
      </c>
      <c r="D553" s="17" t="s">
        <v>1291</v>
      </c>
      <c r="E553" s="17">
        <v>22.227060240434067</v>
      </c>
    </row>
    <row r="554">
      <c r="A554" s="17" t="s">
        <v>96</v>
      </c>
      <c r="B554" s="17" t="s">
        <v>86</v>
      </c>
      <c r="C554" s="17" t="s">
        <v>74</v>
      </c>
      <c r="D554" s="17" t="s">
        <v>1292</v>
      </c>
      <c r="E554" s="17">
        <v>28.415730982657383</v>
      </c>
    </row>
    <row r="555">
      <c r="A555" s="17" t="s">
        <v>96</v>
      </c>
      <c r="B555" s="17" t="s">
        <v>86</v>
      </c>
      <c r="C555" s="17" t="s">
        <v>74</v>
      </c>
      <c r="D555" s="17" t="s">
        <v>1293</v>
      </c>
      <c r="E555" s="17">
        <v>10.711400220386158</v>
      </c>
    </row>
    <row r="556">
      <c r="A556" s="17" t="s">
        <v>96</v>
      </c>
      <c r="B556" s="17" t="s">
        <v>86</v>
      </c>
      <c r="C556" s="17" t="s">
        <v>74</v>
      </c>
      <c r="D556" s="17" t="s">
        <v>1294</v>
      </c>
      <c r="E556" s="17">
        <v>28.41573098265734</v>
      </c>
    </row>
    <row r="557">
      <c r="A557" s="17" t="s">
        <v>96</v>
      </c>
      <c r="B557" s="17" t="s">
        <v>86</v>
      </c>
      <c r="C557" s="17" t="s">
        <v>74</v>
      </c>
      <c r="D557" s="17" t="s">
        <v>1295</v>
      </c>
      <c r="E557" s="17">
        <v>10.711400220386164</v>
      </c>
    </row>
    <row r="558">
      <c r="A558" s="17" t="s">
        <v>96</v>
      </c>
      <c r="B558" s="17" t="s">
        <v>86</v>
      </c>
      <c r="C558" s="17" t="s">
        <v>74</v>
      </c>
      <c r="D558" s="17" t="s">
        <v>1296</v>
      </c>
      <c r="E558" s="17">
        <v>28.41573098265734</v>
      </c>
    </row>
    <row r="559">
      <c r="A559" s="17" t="s">
        <v>96</v>
      </c>
      <c r="B559" s="17" t="s">
        <v>86</v>
      </c>
      <c r="C559" s="17" t="s">
        <v>74</v>
      </c>
      <c r="D559" s="17" t="s">
        <v>1297</v>
      </c>
      <c r="E559" s="17">
        <v>0.64399951924827081</v>
      </c>
    </row>
    <row r="560">
      <c r="A560" s="17" t="s">
        <v>96</v>
      </c>
      <c r="B560" s="17" t="s">
        <v>86</v>
      </c>
      <c r="C560" s="17" t="s">
        <v>74</v>
      </c>
      <c r="D560" s="17" t="s">
        <v>1298</v>
      </c>
      <c r="E560" s="17">
        <v>9.7524594798805442</v>
      </c>
    </row>
    <row r="561">
      <c r="A561" s="17" t="s">
        <v>96</v>
      </c>
      <c r="B561" s="17" t="s">
        <v>86</v>
      </c>
      <c r="C561" s="17" t="s">
        <v>74</v>
      </c>
      <c r="D561" s="17" t="s">
        <v>1299</v>
      </c>
      <c r="E561" s="17">
        <v>13.183999529953116</v>
      </c>
    </row>
    <row r="562">
      <c r="A562" s="17" t="s">
        <v>96</v>
      </c>
      <c r="B562" s="17" t="s">
        <v>86</v>
      </c>
      <c r="C562" s="17" t="s">
        <v>74</v>
      </c>
      <c r="D562" s="17" t="s">
        <v>1300</v>
      </c>
      <c r="E562" s="17">
        <v>88.903697622480891</v>
      </c>
    </row>
    <row r="563">
      <c r="A563" s="17" t="s">
        <v>96</v>
      </c>
      <c r="B563" s="17" t="s">
        <v>86</v>
      </c>
      <c r="C563" s="17" t="s">
        <v>74</v>
      </c>
      <c r="D563" s="17" t="s">
        <v>1301</v>
      </c>
      <c r="E563" s="17">
        <v>4.812071768860366</v>
      </c>
    </row>
    <row r="564">
      <c r="A564" s="17" t="s">
        <v>96</v>
      </c>
      <c r="B564" s="17" t="s">
        <v>86</v>
      </c>
      <c r="C564" s="17" t="s">
        <v>74</v>
      </c>
      <c r="D564" s="17" t="s">
        <v>1302</v>
      </c>
      <c r="E564" s="17">
        <v>4.8073106951537818</v>
      </c>
    </row>
    <row r="565">
      <c r="A565" s="17" t="s">
        <v>96</v>
      </c>
      <c r="B565" s="17" t="s">
        <v>86</v>
      </c>
      <c r="C565" s="17" t="s">
        <v>74</v>
      </c>
      <c r="D565" s="17" t="s">
        <v>1303</v>
      </c>
      <c r="E565" s="17">
        <v>2.3133097641674158</v>
      </c>
    </row>
    <row r="566">
      <c r="A566" s="17" t="s">
        <v>96</v>
      </c>
      <c r="B566" s="17" t="s">
        <v>86</v>
      </c>
      <c r="C566" s="17" t="s">
        <v>74</v>
      </c>
      <c r="D566" s="17" t="s">
        <v>1304</v>
      </c>
      <c r="E566" s="17">
        <v>2.3110164522696732</v>
      </c>
    </row>
    <row r="567">
      <c r="A567" s="17" t="s">
        <v>96</v>
      </c>
      <c r="B567" s="17" t="s">
        <v>86</v>
      </c>
      <c r="C567" s="17" t="s">
        <v>74</v>
      </c>
      <c r="D567" s="17" t="s">
        <v>1305</v>
      </c>
      <c r="E567" s="17">
        <v>22.217259979399348</v>
      </c>
    </row>
    <row r="568">
      <c r="A568" s="17" t="s">
        <v>96</v>
      </c>
      <c r="B568" s="17" t="s">
        <v>86</v>
      </c>
      <c r="C568" s="17" t="s">
        <v>74</v>
      </c>
      <c r="D568" s="17" t="s">
        <v>1306</v>
      </c>
      <c r="E568" s="17">
        <v>22.217259979399344</v>
      </c>
    </row>
    <row r="569">
      <c r="A569" s="17" t="s">
        <v>96</v>
      </c>
      <c r="B569" s="17" t="s">
        <v>86</v>
      </c>
      <c r="C569" s="17" t="s">
        <v>74</v>
      </c>
      <c r="D569" s="17" t="s">
        <v>1307</v>
      </c>
      <c r="E569" s="17">
        <v>28.1263294493038</v>
      </c>
    </row>
    <row r="570">
      <c r="A570" s="17" t="s">
        <v>96</v>
      </c>
      <c r="B570" s="17" t="s">
        <v>86</v>
      </c>
      <c r="C570" s="17" t="s">
        <v>74</v>
      </c>
      <c r="D570" s="17" t="s">
        <v>1308</v>
      </c>
      <c r="E570" s="17">
        <v>11.39650062633828</v>
      </c>
    </row>
    <row r="571">
      <c r="A571" s="17" t="s">
        <v>96</v>
      </c>
      <c r="B571" s="17" t="s">
        <v>86</v>
      </c>
      <c r="C571" s="17" t="s">
        <v>74</v>
      </c>
      <c r="D571" s="17" t="s">
        <v>1309</v>
      </c>
      <c r="E571" s="17">
        <v>4.51971540024689</v>
      </c>
    </row>
    <row r="572">
      <c r="A572" s="17" t="s">
        <v>96</v>
      </c>
      <c r="B572" s="17" t="s">
        <v>86</v>
      </c>
      <c r="C572" s="17" t="s">
        <v>74</v>
      </c>
      <c r="D572" s="17" t="s">
        <v>1310</v>
      </c>
      <c r="E572" s="17">
        <v>4.5207076986563326</v>
      </c>
    </row>
    <row r="573">
      <c r="A573" s="17" t="s">
        <v>96</v>
      </c>
      <c r="B573" s="17" t="s">
        <v>86</v>
      </c>
      <c r="C573" s="17" t="s">
        <v>74</v>
      </c>
      <c r="D573" s="17" t="s">
        <v>1311</v>
      </c>
      <c r="E573" s="17">
        <v>3.77288804763915</v>
      </c>
    </row>
    <row r="574">
      <c r="A574" s="17" t="s">
        <v>96</v>
      </c>
      <c r="B574" s="17" t="s">
        <v>86</v>
      </c>
      <c r="C574" s="17" t="s">
        <v>74</v>
      </c>
      <c r="D574" s="17" t="s">
        <v>1312</v>
      </c>
      <c r="E574" s="17">
        <v>3.7704604931021106</v>
      </c>
    </row>
    <row r="575">
      <c r="A575" s="17" t="s">
        <v>96</v>
      </c>
      <c r="B575" s="17" t="s">
        <v>86</v>
      </c>
      <c r="C575" s="17" t="s">
        <v>74</v>
      </c>
      <c r="D575" s="17" t="s">
        <v>1313</v>
      </c>
      <c r="E575" s="17">
        <v>5.2204003549675067</v>
      </c>
    </row>
    <row r="576">
      <c r="A576" s="17" t="s">
        <v>96</v>
      </c>
      <c r="B576" s="17" t="s">
        <v>86</v>
      </c>
      <c r="C576" s="17" t="s">
        <v>74</v>
      </c>
      <c r="D576" s="17" t="s">
        <v>1314</v>
      </c>
      <c r="E576" s="17">
        <v>6.49199531056219</v>
      </c>
    </row>
    <row r="577">
      <c r="A577" s="17" t="s">
        <v>96</v>
      </c>
      <c r="B577" s="17" t="s">
        <v>86</v>
      </c>
      <c r="C577" s="17" t="s">
        <v>74</v>
      </c>
      <c r="D577" s="17" t="s">
        <v>1315</v>
      </c>
      <c r="E577" s="17">
        <v>6.4960455083765734</v>
      </c>
    </row>
    <row r="578">
      <c r="A578" s="17" t="s">
        <v>96</v>
      </c>
      <c r="B578" s="17" t="s">
        <v>86</v>
      </c>
      <c r="C578" s="17" t="s">
        <v>74</v>
      </c>
      <c r="D578" s="17" t="s">
        <v>1316</v>
      </c>
      <c r="E578" s="17">
        <v>0.27599979396334579</v>
      </c>
    </row>
    <row r="579">
      <c r="A579" s="17" t="s">
        <v>96</v>
      </c>
      <c r="B579" s="17" t="s">
        <v>86</v>
      </c>
      <c r="C579" s="17" t="s">
        <v>74</v>
      </c>
      <c r="D579" s="17" t="s">
        <v>1317</v>
      </c>
      <c r="E579" s="17">
        <v>0.28320014563336415</v>
      </c>
    </row>
    <row r="580">
      <c r="A580" s="17" t="s">
        <v>96</v>
      </c>
      <c r="B580" s="17" t="s">
        <v>86</v>
      </c>
      <c r="C580" s="17" t="s">
        <v>74</v>
      </c>
      <c r="D580" s="17" t="s">
        <v>1318</v>
      </c>
      <c r="E580" s="17">
        <v>5.715212768233406</v>
      </c>
    </row>
    <row r="581">
      <c r="A581" s="17" t="s">
        <v>96</v>
      </c>
      <c r="B581" s="17" t="s">
        <v>86</v>
      </c>
      <c r="C581" s="17" t="s">
        <v>74</v>
      </c>
      <c r="D581" s="17" t="s">
        <v>1319</v>
      </c>
      <c r="E581" s="17">
        <v>4.1411932380676912</v>
      </c>
    </row>
    <row r="582">
      <c r="A582" s="17" t="s">
        <v>96</v>
      </c>
      <c r="B582" s="17" t="s">
        <v>86</v>
      </c>
      <c r="C582" s="17" t="s">
        <v>74</v>
      </c>
      <c r="D582" s="17" t="s">
        <v>1320</v>
      </c>
      <c r="E582" s="17">
        <v>0.021995828364350736</v>
      </c>
    </row>
    <row r="583">
      <c r="A583" s="17" t="s">
        <v>96</v>
      </c>
      <c r="B583" s="17" t="s">
        <v>86</v>
      </c>
      <c r="C583" s="17" t="s">
        <v>74</v>
      </c>
      <c r="D583" s="17" t="s">
        <v>1321</v>
      </c>
      <c r="E583" s="17">
        <v>0.27599979396316782</v>
      </c>
    </row>
    <row r="584">
      <c r="A584" s="17" t="s">
        <v>96</v>
      </c>
      <c r="B584" s="17" t="s">
        <v>86</v>
      </c>
      <c r="C584" s="17" t="s">
        <v>74</v>
      </c>
      <c r="D584" s="17" t="s">
        <v>1322</v>
      </c>
      <c r="E584" s="17">
        <v>0.28320014563318358</v>
      </c>
    </row>
    <row r="585">
      <c r="A585" s="17" t="s">
        <v>96</v>
      </c>
      <c r="B585" s="17" t="s">
        <v>86</v>
      </c>
      <c r="C585" s="17" t="s">
        <v>74</v>
      </c>
      <c r="D585" s="17" t="s">
        <v>797</v>
      </c>
      <c r="E585" s="17">
        <v>112.84426058452338</v>
      </c>
    </row>
    <row r="586">
      <c r="A586" s="17" t="s">
        <v>96</v>
      </c>
      <c r="B586" s="17" t="s">
        <v>86</v>
      </c>
      <c r="C586" s="17" t="s">
        <v>74</v>
      </c>
      <c r="D586" s="17" t="s">
        <v>1323</v>
      </c>
      <c r="E586" s="17">
        <v>0.78914740946844486</v>
      </c>
    </row>
    <row r="587">
      <c r="A587" s="17" t="s">
        <v>96</v>
      </c>
      <c r="B587" s="17" t="s">
        <v>86</v>
      </c>
      <c r="C587" s="17" t="s">
        <v>74</v>
      </c>
      <c r="D587" s="17" t="s">
        <v>1324</v>
      </c>
      <c r="E587" s="17">
        <v>0.61754987799059669</v>
      </c>
    </row>
    <row r="588">
      <c r="A588" s="17" t="s">
        <v>96</v>
      </c>
      <c r="B588" s="17" t="s">
        <v>86</v>
      </c>
      <c r="C588" s="17" t="s">
        <v>74</v>
      </c>
      <c r="D588" s="17" t="s">
        <v>1325</v>
      </c>
      <c r="E588" s="17">
        <v>14.431351749350732</v>
      </c>
    </row>
    <row r="589">
      <c r="A589" s="17" t="s">
        <v>96</v>
      </c>
      <c r="B589" s="17" t="s">
        <v>86</v>
      </c>
      <c r="C589" s="17" t="s">
        <v>74</v>
      </c>
      <c r="D589" s="17" t="s">
        <v>1326</v>
      </c>
      <c r="E589" s="17">
        <v>1.6285512827183952</v>
      </c>
    </row>
    <row r="590">
      <c r="A590" s="17" t="s">
        <v>96</v>
      </c>
      <c r="B590" s="17" t="s">
        <v>86</v>
      </c>
      <c r="C590" s="17" t="s">
        <v>74</v>
      </c>
      <c r="D590" s="17" t="s">
        <v>1327</v>
      </c>
      <c r="E590" s="17">
        <v>14.424301405007173</v>
      </c>
    </row>
    <row r="591">
      <c r="A591" s="17" t="s">
        <v>96</v>
      </c>
      <c r="B591" s="17" t="s">
        <v>86</v>
      </c>
      <c r="C591" s="17" t="s">
        <v>74</v>
      </c>
      <c r="D591" s="17" t="s">
        <v>1328</v>
      </c>
      <c r="E591" s="17">
        <v>1.621500938374882</v>
      </c>
    </row>
    <row r="592">
      <c r="A592" s="17" t="s">
        <v>96</v>
      </c>
      <c r="B592" s="17" t="s">
        <v>86</v>
      </c>
      <c r="C592" s="17" t="s">
        <v>74</v>
      </c>
      <c r="D592" s="17" t="s">
        <v>1329</v>
      </c>
      <c r="E592" s="17">
        <v>1.0211997633868919</v>
      </c>
    </row>
    <row r="593">
      <c r="A593" s="17" t="s">
        <v>96</v>
      </c>
      <c r="B593" s="17" t="s">
        <v>86</v>
      </c>
      <c r="C593" s="17" t="s">
        <v>74</v>
      </c>
      <c r="D593" s="17" t="s">
        <v>1330</v>
      </c>
      <c r="E593" s="17">
        <v>1.1764498619799841</v>
      </c>
    </row>
    <row r="594">
      <c r="A594" s="17" t="s">
        <v>96</v>
      </c>
      <c r="B594" s="17" t="s">
        <v>86</v>
      </c>
      <c r="C594" s="17" t="s">
        <v>74</v>
      </c>
      <c r="D594" s="17" t="s">
        <v>1331</v>
      </c>
      <c r="E594" s="17">
        <v>1.1730002191410682</v>
      </c>
    </row>
    <row r="595">
      <c r="A595" s="17" t="s">
        <v>96</v>
      </c>
      <c r="B595" s="17" t="s">
        <v>86</v>
      </c>
      <c r="C595" s="17" t="s">
        <v>74</v>
      </c>
      <c r="D595" s="17" t="s">
        <v>1332</v>
      </c>
      <c r="E595" s="17">
        <v>1.0246494062252962</v>
      </c>
    </row>
    <row r="596">
      <c r="A596" s="17" t="s">
        <v>96</v>
      </c>
      <c r="B596" s="17" t="s">
        <v>86</v>
      </c>
      <c r="C596" s="17" t="s">
        <v>74</v>
      </c>
      <c r="D596" s="17" t="s">
        <v>1333</v>
      </c>
      <c r="E596" s="17">
        <v>5.3328676187278914</v>
      </c>
    </row>
    <row r="597">
      <c r="A597" s="17" t="s">
        <v>96</v>
      </c>
      <c r="B597" s="17" t="s">
        <v>86</v>
      </c>
      <c r="C597" s="17" t="s">
        <v>74</v>
      </c>
      <c r="D597" s="17" t="s">
        <v>1334</v>
      </c>
      <c r="E597" s="17">
        <v>1.5960962624912824</v>
      </c>
    </row>
    <row r="598">
      <c r="A598" s="17" t="s">
        <v>96</v>
      </c>
      <c r="B598" s="17" t="s">
        <v>86</v>
      </c>
      <c r="C598" s="17" t="s">
        <v>74</v>
      </c>
      <c r="D598" s="17" t="s">
        <v>1335</v>
      </c>
      <c r="E598" s="17">
        <v>2.6072175810506786</v>
      </c>
    </row>
    <row r="599">
      <c r="A599" s="17" t="s">
        <v>96</v>
      </c>
      <c r="B599" s="17" t="s">
        <v>86</v>
      </c>
      <c r="C599" s="17" t="s">
        <v>74</v>
      </c>
      <c r="D599" s="17" t="s">
        <v>1336</v>
      </c>
      <c r="E599" s="17">
        <v>12.815574298822884</v>
      </c>
    </row>
    <row r="600">
      <c r="A600" s="17" t="s">
        <v>96</v>
      </c>
      <c r="B600" s="17" t="s">
        <v>86</v>
      </c>
      <c r="C600" s="17" t="s">
        <v>74</v>
      </c>
      <c r="D600" s="17" t="s">
        <v>1337</v>
      </c>
      <c r="E600" s="17">
        <v>1.5950999145980866</v>
      </c>
    </row>
    <row r="601">
      <c r="A601" s="17" t="s">
        <v>96</v>
      </c>
      <c r="B601" s="17" t="s">
        <v>86</v>
      </c>
      <c r="C601" s="17" t="s">
        <v>74</v>
      </c>
      <c r="D601" s="17" t="s">
        <v>1338</v>
      </c>
      <c r="E601" s="17">
        <v>2.6054174931331735</v>
      </c>
    </row>
    <row r="602">
      <c r="A602" s="17" t="s">
        <v>96</v>
      </c>
      <c r="B602" s="17" t="s">
        <v>86</v>
      </c>
      <c r="C602" s="17" t="s">
        <v>74</v>
      </c>
      <c r="D602" s="17" t="s">
        <v>1339</v>
      </c>
      <c r="E602" s="17">
        <v>3.1978893597929958</v>
      </c>
    </row>
    <row r="603">
      <c r="A603" s="17" t="s">
        <v>96</v>
      </c>
      <c r="B603" s="17" t="s">
        <v>86</v>
      </c>
      <c r="C603" s="17" t="s">
        <v>74</v>
      </c>
      <c r="D603" s="17" t="s">
        <v>1340</v>
      </c>
      <c r="E603" s="17">
        <v>3.1988171550520614</v>
      </c>
    </row>
    <row r="604">
      <c r="A604" s="17" t="s">
        <v>96</v>
      </c>
      <c r="B604" s="17" t="s">
        <v>86</v>
      </c>
      <c r="C604" s="17" t="s">
        <v>74</v>
      </c>
      <c r="D604" s="17" t="s">
        <v>1341</v>
      </c>
      <c r="E604" s="17">
        <v>2.6618176681215293</v>
      </c>
    </row>
    <row r="605">
      <c r="A605" s="17" t="s">
        <v>96</v>
      </c>
      <c r="B605" s="17" t="s">
        <v>86</v>
      </c>
      <c r="C605" s="17" t="s">
        <v>74</v>
      </c>
      <c r="D605" s="17" t="s">
        <v>1342</v>
      </c>
      <c r="E605" s="17">
        <v>2.6627177120802821</v>
      </c>
    </row>
    <row r="606">
      <c r="A606" s="17" t="s">
        <v>96</v>
      </c>
      <c r="B606" s="17" t="s">
        <v>86</v>
      </c>
      <c r="C606" s="17" t="s">
        <v>74</v>
      </c>
      <c r="D606" s="17" t="s">
        <v>1343</v>
      </c>
      <c r="E606" s="17">
        <v>7.4827066800948581</v>
      </c>
    </row>
    <row r="607">
      <c r="A607" s="17" t="s">
        <v>96</v>
      </c>
      <c r="B607" s="17" t="s">
        <v>86</v>
      </c>
      <c r="C607" s="17" t="s">
        <v>74</v>
      </c>
      <c r="D607" s="17" t="s">
        <v>1344</v>
      </c>
      <c r="E607" s="17">
        <v>4.317538700342979</v>
      </c>
    </row>
    <row r="608">
      <c r="A608" s="17" t="s">
        <v>96</v>
      </c>
      <c r="B608" s="17" t="s">
        <v>86</v>
      </c>
      <c r="C608" s="17" t="s">
        <v>74</v>
      </c>
      <c r="D608" s="17" t="s">
        <v>1345</v>
      </c>
      <c r="E608" s="17">
        <v>39.28198766841443</v>
      </c>
    </row>
    <row r="609">
      <c r="A609" s="17" t="s">
        <v>96</v>
      </c>
      <c r="B609" s="17" t="s">
        <v>86</v>
      </c>
      <c r="C609" s="17" t="s">
        <v>74</v>
      </c>
      <c r="D609" s="17" t="s">
        <v>1346</v>
      </c>
      <c r="E609" s="17">
        <v>3.8589119176274083</v>
      </c>
    </row>
    <row r="610">
      <c r="A610" s="17" t="s">
        <v>96</v>
      </c>
      <c r="B610" s="17" t="s">
        <v>86</v>
      </c>
      <c r="C610" s="17" t="s">
        <v>74</v>
      </c>
      <c r="D610" s="17" t="s">
        <v>1347</v>
      </c>
      <c r="E610" s="17">
        <v>5.60846845208665</v>
      </c>
    </row>
    <row r="611">
      <c r="A611" s="17" t="s">
        <v>96</v>
      </c>
      <c r="B611" s="17" t="s">
        <v>86</v>
      </c>
      <c r="C611" s="17" t="s">
        <v>74</v>
      </c>
      <c r="D611" s="17" t="s">
        <v>1348</v>
      </c>
      <c r="E611" s="17">
        <v>5.6028671786707758</v>
      </c>
    </row>
    <row r="612">
      <c r="A612" s="17" t="s">
        <v>96</v>
      </c>
      <c r="B612" s="17" t="s">
        <v>86</v>
      </c>
      <c r="C612" s="17" t="s">
        <v>74</v>
      </c>
      <c r="D612" s="17" t="s">
        <v>1349</v>
      </c>
      <c r="E612" s="17">
        <v>4.7723245559651586</v>
      </c>
    </row>
    <row r="613">
      <c r="A613" s="17" t="s">
        <v>96</v>
      </c>
      <c r="B613" s="17" t="s">
        <v>86</v>
      </c>
      <c r="C613" s="17" t="s">
        <v>74</v>
      </c>
      <c r="D613" s="17" t="s">
        <v>1350</v>
      </c>
      <c r="E613" s="17">
        <v>4.7667232825492754</v>
      </c>
    </row>
    <row r="614">
      <c r="A614" s="17" t="s">
        <v>96</v>
      </c>
      <c r="B614" s="17" t="s">
        <v>86</v>
      </c>
      <c r="C614" s="17" t="s">
        <v>74</v>
      </c>
      <c r="D614" s="17" t="s">
        <v>1351</v>
      </c>
      <c r="E614" s="17">
        <v>0.83159955772451066</v>
      </c>
    </row>
    <row r="615">
      <c r="A615" s="17" t="s">
        <v>96</v>
      </c>
      <c r="B615" s="17" t="s">
        <v>86</v>
      </c>
      <c r="C615" s="17" t="s">
        <v>74</v>
      </c>
      <c r="D615" s="17" t="s">
        <v>1352</v>
      </c>
      <c r="E615" s="17">
        <v>2.3556194040291696</v>
      </c>
    </row>
    <row r="616">
      <c r="A616" s="17" t="s">
        <v>96</v>
      </c>
      <c r="B616" s="17" t="s">
        <v>86</v>
      </c>
      <c r="C616" s="17" t="s">
        <v>74</v>
      </c>
      <c r="D616" s="17" t="s">
        <v>1353</v>
      </c>
      <c r="E616" s="17">
        <v>2.3527895875352649</v>
      </c>
    </row>
    <row r="617">
      <c r="A617" s="17" t="s">
        <v>96</v>
      </c>
      <c r="B617" s="17" t="s">
        <v>86</v>
      </c>
      <c r="C617" s="17" t="s">
        <v>74</v>
      </c>
      <c r="D617" s="17" t="s">
        <v>1354</v>
      </c>
      <c r="E617" s="17">
        <v>0.84525037670064818</v>
      </c>
    </row>
    <row r="618">
      <c r="A618" s="17" t="s">
        <v>96</v>
      </c>
      <c r="B618" s="17" t="s">
        <v>86</v>
      </c>
      <c r="C618" s="17" t="s">
        <v>74</v>
      </c>
      <c r="D618" s="17" t="s">
        <v>1355</v>
      </c>
      <c r="E618" s="17">
        <v>1.6813001554406206</v>
      </c>
    </row>
    <row r="619">
      <c r="A619" s="17" t="s">
        <v>96</v>
      </c>
      <c r="B619" s="17" t="s">
        <v>86</v>
      </c>
      <c r="C619" s="17" t="s">
        <v>74</v>
      </c>
      <c r="D619" s="17" t="s">
        <v>1356</v>
      </c>
      <c r="E619" s="17">
        <v>0.38983892492670558</v>
      </c>
    </row>
    <row r="620">
      <c r="A620" s="17" t="s">
        <v>96</v>
      </c>
      <c r="B620" s="17" t="s">
        <v>86</v>
      </c>
      <c r="C620" s="17" t="s">
        <v>74</v>
      </c>
      <c r="D620" s="17" t="s">
        <v>1357</v>
      </c>
      <c r="E620" s="17">
        <v>1.6862518294898206</v>
      </c>
    </row>
    <row r="621">
      <c r="A621" s="17" t="s">
        <v>96</v>
      </c>
      <c r="B621" s="17" t="s">
        <v>86</v>
      </c>
      <c r="C621" s="17" t="s">
        <v>74</v>
      </c>
      <c r="D621" s="17" t="s">
        <v>1358</v>
      </c>
      <c r="E621" s="17">
        <v>0.38711136736587026</v>
      </c>
    </row>
    <row r="622">
      <c r="A622" s="17" t="s">
        <v>96</v>
      </c>
      <c r="B622" s="17" t="s">
        <v>86</v>
      </c>
      <c r="C622" s="17" t="s">
        <v>74</v>
      </c>
      <c r="D622" s="17" t="s">
        <v>1359</v>
      </c>
      <c r="E622" s="17">
        <v>4.7394257223798464</v>
      </c>
    </row>
    <row r="623">
      <c r="A623" s="17" t="s">
        <v>96</v>
      </c>
      <c r="B623" s="17" t="s">
        <v>86</v>
      </c>
      <c r="C623" s="17" t="s">
        <v>74</v>
      </c>
      <c r="D623" s="17" t="s">
        <v>1360</v>
      </c>
      <c r="E623" s="17">
        <v>4.7347298844980337</v>
      </c>
    </row>
    <row r="624">
      <c r="A624" s="17" t="s">
        <v>96</v>
      </c>
      <c r="B624" s="17" t="s">
        <v>86</v>
      </c>
      <c r="C624" s="17" t="s">
        <v>74</v>
      </c>
      <c r="D624" s="17" t="s">
        <v>1361</v>
      </c>
      <c r="E624" s="17">
        <v>11.060362721406678</v>
      </c>
    </row>
    <row r="625">
      <c r="A625" s="17" t="s">
        <v>96</v>
      </c>
      <c r="B625" s="17" t="s">
        <v>86</v>
      </c>
      <c r="C625" s="17" t="s">
        <v>74</v>
      </c>
      <c r="D625" s="17" t="s">
        <v>1362</v>
      </c>
      <c r="E625" s="17">
        <v>8.7220714184737353</v>
      </c>
    </row>
    <row r="626">
      <c r="A626" s="17" t="s">
        <v>96</v>
      </c>
      <c r="B626" s="17" t="s">
        <v>86</v>
      </c>
      <c r="C626" s="17" t="s">
        <v>74</v>
      </c>
      <c r="D626" s="17" t="s">
        <v>1363</v>
      </c>
      <c r="E626" s="17">
        <v>3.7939128683091203</v>
      </c>
    </row>
    <row r="627">
      <c r="A627" s="17" t="s">
        <v>96</v>
      </c>
      <c r="B627" s="17" t="s">
        <v>86</v>
      </c>
      <c r="C627" s="17" t="s">
        <v>74</v>
      </c>
      <c r="D627" s="17" t="s">
        <v>1364</v>
      </c>
      <c r="E627" s="17">
        <v>16.107630521044157</v>
      </c>
    </row>
    <row r="628">
      <c r="A628" s="17" t="s">
        <v>96</v>
      </c>
      <c r="B628" s="17" t="s">
        <v>86</v>
      </c>
      <c r="C628" s="17" t="s">
        <v>74</v>
      </c>
      <c r="D628" s="17" t="s">
        <v>1365</v>
      </c>
      <c r="E628" s="17">
        <v>11.052831715465533</v>
      </c>
    </row>
    <row r="629">
      <c r="A629" s="17" t="s">
        <v>96</v>
      </c>
      <c r="B629" s="17" t="s">
        <v>86</v>
      </c>
      <c r="C629" s="17" t="s">
        <v>74</v>
      </c>
      <c r="D629" s="17" t="s">
        <v>1366</v>
      </c>
      <c r="E629" s="17">
        <v>3.7967040154088174</v>
      </c>
    </row>
    <row r="630">
      <c r="A630" s="17" t="s">
        <v>96</v>
      </c>
      <c r="B630" s="17" t="s">
        <v>86</v>
      </c>
      <c r="C630" s="17" t="s">
        <v>74</v>
      </c>
      <c r="D630" s="17" t="s">
        <v>1367</v>
      </c>
      <c r="E630" s="17">
        <v>17.004576423841542</v>
      </c>
    </row>
    <row r="631">
      <c r="A631" s="17" t="s">
        <v>96</v>
      </c>
      <c r="B631" s="17" t="s">
        <v>86</v>
      </c>
      <c r="C631" s="17" t="s">
        <v>74</v>
      </c>
      <c r="D631" s="17" t="s">
        <v>1368</v>
      </c>
      <c r="E631" s="17">
        <v>4.4068777492286415</v>
      </c>
    </row>
    <row r="632">
      <c r="A632" s="17" t="s">
        <v>96</v>
      </c>
      <c r="B632" s="17" t="s">
        <v>86</v>
      </c>
      <c r="C632" s="17" t="s">
        <v>74</v>
      </c>
      <c r="D632" s="17" t="s">
        <v>1369</v>
      </c>
      <c r="E632" s="17">
        <v>4.578338502259558</v>
      </c>
    </row>
    <row r="633">
      <c r="A633" s="17" t="s">
        <v>96</v>
      </c>
      <c r="B633" s="17" t="s">
        <v>86</v>
      </c>
      <c r="C633" s="17" t="s">
        <v>74</v>
      </c>
      <c r="D633" s="17" t="s">
        <v>1370</v>
      </c>
      <c r="E633" s="17">
        <v>17.17261862770998</v>
      </c>
    </row>
    <row r="634">
      <c r="A634" s="17" t="s">
        <v>96</v>
      </c>
      <c r="B634" s="17" t="s">
        <v>86</v>
      </c>
      <c r="C634" s="17" t="s">
        <v>74</v>
      </c>
      <c r="D634" s="17" t="s">
        <v>1371</v>
      </c>
      <c r="E634" s="17">
        <v>26.147800885010447</v>
      </c>
    </row>
    <row r="635">
      <c r="A635" s="17" t="s">
        <v>96</v>
      </c>
      <c r="B635" s="17" t="s">
        <v>86</v>
      </c>
      <c r="C635" s="17" t="s">
        <v>74</v>
      </c>
      <c r="D635" s="17" t="s">
        <v>1372</v>
      </c>
      <c r="E635" s="17">
        <v>16.971500489918363</v>
      </c>
    </row>
    <row r="636">
      <c r="A636" s="17" t="s">
        <v>96</v>
      </c>
      <c r="B636" s="17" t="s">
        <v>86</v>
      </c>
      <c r="C636" s="17" t="s">
        <v>74</v>
      </c>
      <c r="D636" s="17" t="s">
        <v>1373</v>
      </c>
      <c r="E636" s="17">
        <v>17.141600378522671</v>
      </c>
    </row>
    <row r="637">
      <c r="A637" s="17" t="s">
        <v>96</v>
      </c>
      <c r="B637" s="17" t="s">
        <v>86</v>
      </c>
      <c r="C637" s="17" t="s">
        <v>74</v>
      </c>
      <c r="D637" s="17" t="s">
        <v>1374</v>
      </c>
      <c r="E637" s="17">
        <v>0.32340025472426215</v>
      </c>
    </row>
    <row r="638">
      <c r="A638" s="17" t="s">
        <v>96</v>
      </c>
      <c r="B638" s="17" t="s">
        <v>86</v>
      </c>
      <c r="C638" s="17" t="s">
        <v>74</v>
      </c>
      <c r="D638" s="17" t="s">
        <v>1375</v>
      </c>
      <c r="E638" s="17">
        <v>17.141600378522654</v>
      </c>
    </row>
    <row r="639">
      <c r="A639" s="17" t="s">
        <v>96</v>
      </c>
      <c r="B639" s="17" t="s">
        <v>86</v>
      </c>
      <c r="C639" s="17" t="s">
        <v>74</v>
      </c>
      <c r="D639" s="17" t="s">
        <v>1376</v>
      </c>
      <c r="E639" s="17">
        <v>22.143723152437339</v>
      </c>
    </row>
    <row r="640">
      <c r="A640" s="17" t="s">
        <v>96</v>
      </c>
      <c r="B640" s="17" t="s">
        <v>86</v>
      </c>
      <c r="C640" s="17" t="s">
        <v>74</v>
      </c>
      <c r="D640" s="17" t="s">
        <v>1377</v>
      </c>
      <c r="E640" s="17">
        <v>8.07162025825238</v>
      </c>
    </row>
    <row r="641">
      <c r="A641" s="17" t="s">
        <v>96</v>
      </c>
      <c r="B641" s="17" t="s">
        <v>86</v>
      </c>
      <c r="C641" s="17" t="s">
        <v>74</v>
      </c>
      <c r="D641" s="17" t="s">
        <v>1378</v>
      </c>
      <c r="E641" s="17">
        <v>3.2197199163928949</v>
      </c>
    </row>
    <row r="642">
      <c r="A642" s="17" t="s">
        <v>96</v>
      </c>
      <c r="B642" s="17" t="s">
        <v>86</v>
      </c>
      <c r="C642" s="17" t="s">
        <v>74</v>
      </c>
      <c r="D642" s="17" t="s">
        <v>1379</v>
      </c>
      <c r="E642" s="17">
        <v>2.2385966269969848</v>
      </c>
    </row>
    <row r="643">
      <c r="A643" s="17" t="s">
        <v>96</v>
      </c>
      <c r="B643" s="17" t="s">
        <v>86</v>
      </c>
      <c r="C643" s="17" t="s">
        <v>74</v>
      </c>
      <c r="D643" s="17" t="s">
        <v>1380</v>
      </c>
      <c r="E643" s="17">
        <v>6.1447920978480139</v>
      </c>
    </row>
    <row r="644">
      <c r="A644" s="17" t="s">
        <v>96</v>
      </c>
      <c r="B644" s="17" t="s">
        <v>86</v>
      </c>
      <c r="C644" s="17" t="s">
        <v>74</v>
      </c>
      <c r="D644" s="17" t="s">
        <v>1381</v>
      </c>
      <c r="E644" s="17">
        <v>7.6605704907241821</v>
      </c>
    </row>
    <row r="645">
      <c r="A645" s="17" t="s">
        <v>96</v>
      </c>
      <c r="B645" s="17" t="s">
        <v>86</v>
      </c>
      <c r="C645" s="17" t="s">
        <v>74</v>
      </c>
      <c r="D645" s="17" t="s">
        <v>1382</v>
      </c>
      <c r="E645" s="17">
        <v>0.33180066500594779</v>
      </c>
    </row>
    <row r="646">
      <c r="A646" s="17" t="s">
        <v>96</v>
      </c>
      <c r="B646" s="17" t="s">
        <v>86</v>
      </c>
      <c r="C646" s="17" t="s">
        <v>74</v>
      </c>
      <c r="D646" s="17" t="s">
        <v>1383</v>
      </c>
      <c r="E646" s="17">
        <v>5.692163450006392</v>
      </c>
    </row>
    <row r="647">
      <c r="A647" s="17" t="s">
        <v>96</v>
      </c>
      <c r="B647" s="17" t="s">
        <v>86</v>
      </c>
      <c r="C647" s="17" t="s">
        <v>74</v>
      </c>
      <c r="D647" s="17" t="s">
        <v>1384</v>
      </c>
      <c r="E647" s="17">
        <v>3.8604962625800825</v>
      </c>
    </row>
    <row r="648">
      <c r="A648" s="17" t="s">
        <v>96</v>
      </c>
      <c r="B648" s="17" t="s">
        <v>86</v>
      </c>
      <c r="C648" s="17" t="s">
        <v>74</v>
      </c>
      <c r="D648" s="17" t="s">
        <v>1385</v>
      </c>
      <c r="E648" s="17">
        <v>5.693108946207019</v>
      </c>
    </row>
    <row r="649">
      <c r="A649" s="17" t="s">
        <v>96</v>
      </c>
      <c r="B649" s="17" t="s">
        <v>86</v>
      </c>
      <c r="C649" s="17" t="s">
        <v>74</v>
      </c>
      <c r="D649" s="17" t="s">
        <v>1386</v>
      </c>
      <c r="E649" s="17">
        <v>3.8577694295499683</v>
      </c>
    </row>
    <row r="650">
      <c r="A650" s="17" t="s">
        <v>96</v>
      </c>
      <c r="B650" s="17" t="s">
        <v>86</v>
      </c>
      <c r="C650" s="17" t="s">
        <v>74</v>
      </c>
      <c r="D650" s="17" t="s">
        <v>1387</v>
      </c>
      <c r="E650" s="17">
        <v>0.84082177841841732</v>
      </c>
    </row>
    <row r="651">
      <c r="A651" s="17" t="s">
        <v>96</v>
      </c>
      <c r="B651" s="17" t="s">
        <v>86</v>
      </c>
      <c r="C651" s="17" t="s">
        <v>74</v>
      </c>
      <c r="D651" s="17" t="s">
        <v>1388</v>
      </c>
      <c r="E651" s="17">
        <v>3.7659127808635993</v>
      </c>
    </row>
    <row r="652">
      <c r="A652" s="17" t="s">
        <v>96</v>
      </c>
      <c r="B652" s="17" t="s">
        <v>86</v>
      </c>
      <c r="C652" s="17" t="s">
        <v>74</v>
      </c>
      <c r="D652" s="17" t="s">
        <v>1389</v>
      </c>
      <c r="E652" s="17">
        <v>3.757512370581912</v>
      </c>
    </row>
    <row r="653">
      <c r="A653" s="17" t="s">
        <v>96</v>
      </c>
      <c r="B653" s="17" t="s">
        <v>86</v>
      </c>
      <c r="C653" s="17" t="s">
        <v>74</v>
      </c>
      <c r="D653" s="17" t="s">
        <v>1390</v>
      </c>
      <c r="E653" s="17">
        <v>4.0907131039680582</v>
      </c>
    </row>
    <row r="654">
      <c r="A654" s="17" t="s">
        <v>96</v>
      </c>
      <c r="B654" s="17" t="s">
        <v>86</v>
      </c>
      <c r="C654" s="17" t="s">
        <v>74</v>
      </c>
      <c r="D654" s="17" t="s">
        <v>1391</v>
      </c>
      <c r="E654" s="17">
        <v>4.09071310396805</v>
      </c>
    </row>
    <row r="655">
      <c r="A655" s="17" t="s">
        <v>96</v>
      </c>
      <c r="B655" s="17" t="s">
        <v>86</v>
      </c>
      <c r="C655" s="17" t="s">
        <v>74</v>
      </c>
      <c r="D655" s="17" t="s">
        <v>1392</v>
      </c>
      <c r="E655" s="17">
        <v>8.0709287546397714</v>
      </c>
    </row>
    <row r="656">
      <c r="A656" s="17" t="s">
        <v>96</v>
      </c>
      <c r="B656" s="17" t="s">
        <v>86</v>
      </c>
      <c r="C656" s="17" t="s">
        <v>74</v>
      </c>
      <c r="D656" s="17" t="s">
        <v>1393</v>
      </c>
      <c r="E656" s="17">
        <v>8.0625283443580873</v>
      </c>
    </row>
    <row r="657">
      <c r="A657" s="17" t="s">
        <v>96</v>
      </c>
      <c r="B657" s="17" t="s">
        <v>86</v>
      </c>
      <c r="C657" s="17" t="s">
        <v>74</v>
      </c>
      <c r="D657" s="17" t="s">
        <v>1394</v>
      </c>
      <c r="E657" s="17">
        <v>8.3929289409836443</v>
      </c>
    </row>
    <row r="658">
      <c r="A658" s="17" t="s">
        <v>96</v>
      </c>
      <c r="B658" s="17" t="s">
        <v>86</v>
      </c>
      <c r="C658" s="17" t="s">
        <v>74</v>
      </c>
      <c r="D658" s="17" t="s">
        <v>1395</v>
      </c>
      <c r="E658" s="17">
        <v>8.39292894098364</v>
      </c>
    </row>
    <row r="659">
      <c r="A659" s="17" t="s">
        <v>96</v>
      </c>
      <c r="B659" s="17" t="s">
        <v>86</v>
      </c>
      <c r="C659" s="17" t="s">
        <v>74</v>
      </c>
      <c r="D659" s="17" t="s">
        <v>1396</v>
      </c>
      <c r="E659" s="17">
        <v>3.9219003404981003</v>
      </c>
    </row>
    <row r="660">
      <c r="A660" s="17" t="s">
        <v>96</v>
      </c>
      <c r="B660" s="17" t="s">
        <v>86</v>
      </c>
      <c r="C660" s="17" t="s">
        <v>74</v>
      </c>
      <c r="D660" s="17" t="s">
        <v>1397</v>
      </c>
      <c r="E660" s="17">
        <v>21.911440700137341</v>
      </c>
    </row>
    <row r="661">
      <c r="A661" s="17" t="s">
        <v>96</v>
      </c>
      <c r="B661" s="17" t="s">
        <v>86</v>
      </c>
      <c r="C661" s="17" t="s">
        <v>74</v>
      </c>
      <c r="D661" s="17" t="s">
        <v>1398</v>
      </c>
      <c r="E661" s="17">
        <v>21.911440700137341</v>
      </c>
    </row>
    <row r="662">
      <c r="A662" s="17" t="s">
        <v>96</v>
      </c>
      <c r="B662" s="17" t="s">
        <v>86</v>
      </c>
      <c r="C662" s="17" t="s">
        <v>74</v>
      </c>
      <c r="D662" s="17" t="s">
        <v>1399</v>
      </c>
      <c r="E662" s="17">
        <v>22.217259979399348</v>
      </c>
    </row>
    <row r="663">
      <c r="A663" s="17" t="s">
        <v>96</v>
      </c>
      <c r="B663" s="17" t="s">
        <v>86</v>
      </c>
      <c r="C663" s="17" t="s">
        <v>74</v>
      </c>
      <c r="D663" s="17" t="s">
        <v>1400</v>
      </c>
      <c r="E663" s="17">
        <v>22.217259979399344</v>
      </c>
    </row>
    <row r="664">
      <c r="A664" s="17" t="s">
        <v>96</v>
      </c>
      <c r="B664" s="17" t="s">
        <v>86</v>
      </c>
      <c r="C664" s="17" t="s">
        <v>74</v>
      </c>
      <c r="D664" s="17" t="s">
        <v>1401</v>
      </c>
      <c r="E664" s="17">
        <v>10.701599741724197</v>
      </c>
    </row>
    <row r="665">
      <c r="A665" s="17" t="s">
        <v>96</v>
      </c>
      <c r="B665" s="17" t="s">
        <v>86</v>
      </c>
      <c r="C665" s="17" t="s">
        <v>74</v>
      </c>
      <c r="D665" s="17" t="s">
        <v>1402</v>
      </c>
      <c r="E665" s="17">
        <v>10.701599741724197</v>
      </c>
    </row>
    <row r="666">
      <c r="A666" s="17" t="s">
        <v>96</v>
      </c>
      <c r="B666" s="17" t="s">
        <v>86</v>
      </c>
      <c r="C666" s="17" t="s">
        <v>74</v>
      </c>
      <c r="D666" s="17" t="s">
        <v>1403</v>
      </c>
      <c r="E666" s="17">
        <v>3.7775917189190165</v>
      </c>
    </row>
    <row r="667">
      <c r="A667" s="17" t="s">
        <v>96</v>
      </c>
      <c r="B667" s="17" t="s">
        <v>86</v>
      </c>
      <c r="C667" s="17" t="s">
        <v>74</v>
      </c>
      <c r="D667" s="17" t="s">
        <v>1404</v>
      </c>
      <c r="E667" s="17">
        <v>5.0537085161625273</v>
      </c>
    </row>
    <row r="668">
      <c r="A668" s="17" t="s">
        <v>96</v>
      </c>
      <c r="B668" s="17" t="s">
        <v>86</v>
      </c>
      <c r="C668" s="17" t="s">
        <v>74</v>
      </c>
      <c r="D668" s="17" t="s">
        <v>1405</v>
      </c>
      <c r="E668" s="17">
        <v>3.7751665654544149</v>
      </c>
    </row>
    <row r="669">
      <c r="A669" s="17" t="s">
        <v>96</v>
      </c>
      <c r="B669" s="17" t="s">
        <v>86</v>
      </c>
      <c r="C669" s="17" t="s">
        <v>74</v>
      </c>
      <c r="D669" s="17" t="s">
        <v>1406</v>
      </c>
      <c r="E669" s="17">
        <v>5.054702614674528</v>
      </c>
    </row>
    <row r="670">
      <c r="A670" s="17" t="s">
        <v>96</v>
      </c>
      <c r="B670" s="17" t="s">
        <v>86</v>
      </c>
      <c r="C670" s="17" t="s">
        <v>74</v>
      </c>
      <c r="D670" s="17" t="s">
        <v>1407</v>
      </c>
      <c r="E670" s="17">
        <v>5.0868538908580323</v>
      </c>
    </row>
    <row r="671">
      <c r="A671" s="17" t="s">
        <v>96</v>
      </c>
      <c r="B671" s="17" t="s">
        <v>86</v>
      </c>
      <c r="C671" s="17" t="s">
        <v>74</v>
      </c>
      <c r="D671" s="17" t="s">
        <v>1408</v>
      </c>
      <c r="E671" s="17">
        <v>3.6513679983662066</v>
      </c>
    </row>
    <row r="672">
      <c r="A672" s="17" t="s">
        <v>96</v>
      </c>
      <c r="B672" s="17" t="s">
        <v>86</v>
      </c>
      <c r="C672" s="17" t="s">
        <v>74</v>
      </c>
      <c r="D672" s="17" t="s">
        <v>1409</v>
      </c>
      <c r="E672" s="17">
        <v>5.087814542058493</v>
      </c>
    </row>
    <row r="673">
      <c r="A673" s="17" t="s">
        <v>96</v>
      </c>
      <c r="B673" s="17" t="s">
        <v>86</v>
      </c>
      <c r="C673" s="17" t="s">
        <v>74</v>
      </c>
      <c r="D673" s="17" t="s">
        <v>1410</v>
      </c>
      <c r="E673" s="17">
        <v>3.6489099976486523</v>
      </c>
    </row>
    <row r="674">
      <c r="A674" s="17" t="s">
        <v>96</v>
      </c>
      <c r="B674" s="17" t="s">
        <v>86</v>
      </c>
      <c r="C674" s="17" t="s">
        <v>74</v>
      </c>
      <c r="D674" s="17" t="s">
        <v>1411</v>
      </c>
      <c r="E674" s="17">
        <v>6.0958672834777978</v>
      </c>
    </row>
    <row r="675">
      <c r="A675" s="17" t="s">
        <v>96</v>
      </c>
      <c r="B675" s="17" t="s">
        <v>86</v>
      </c>
      <c r="C675" s="17" t="s">
        <v>74</v>
      </c>
      <c r="D675" s="17" t="s">
        <v>1412</v>
      </c>
      <c r="E675" s="17">
        <v>4.3771209360356789</v>
      </c>
    </row>
    <row r="676">
      <c r="A676" s="17" t="s">
        <v>96</v>
      </c>
      <c r="B676" s="17" t="s">
        <v>86</v>
      </c>
      <c r="C676" s="17" t="s">
        <v>74</v>
      </c>
      <c r="D676" s="17" t="s">
        <v>1413</v>
      </c>
      <c r="E676" s="17">
        <v>6.096842491474435</v>
      </c>
    </row>
    <row r="677">
      <c r="A677" s="17" t="s">
        <v>96</v>
      </c>
      <c r="B677" s="17" t="s">
        <v>86</v>
      </c>
      <c r="C677" s="17" t="s">
        <v>74</v>
      </c>
      <c r="D677" s="17" t="s">
        <v>1414</v>
      </c>
      <c r="E677" s="17">
        <v>4.374059146913889</v>
      </c>
    </row>
    <row r="678">
      <c r="A678" s="17" t="s">
        <v>96</v>
      </c>
      <c r="B678" s="17" t="s">
        <v>86</v>
      </c>
      <c r="C678" s="17" t="s">
        <v>74</v>
      </c>
      <c r="D678" s="17" t="s">
        <v>1415</v>
      </c>
      <c r="E678" s="17">
        <v>0.1414496973568401</v>
      </c>
    </row>
    <row r="679">
      <c r="A679" s="17" t="s">
        <v>96</v>
      </c>
      <c r="B679" s="17" t="s">
        <v>86</v>
      </c>
      <c r="C679" s="17" t="s">
        <v>74</v>
      </c>
      <c r="D679" s="17" t="s">
        <v>1416</v>
      </c>
      <c r="E679" s="17">
        <v>5.3722284423851221</v>
      </c>
    </row>
    <row r="680">
      <c r="A680" s="17" t="s">
        <v>96</v>
      </c>
      <c r="B680" s="17" t="s">
        <v>86</v>
      </c>
      <c r="C680" s="17" t="s">
        <v>74</v>
      </c>
      <c r="D680" s="17" t="s">
        <v>1417</v>
      </c>
      <c r="E680" s="17">
        <v>5.1842034282728306</v>
      </c>
    </row>
    <row r="681">
      <c r="A681" s="17" t="s">
        <v>96</v>
      </c>
      <c r="B681" s="17" t="s">
        <v>86</v>
      </c>
      <c r="C681" s="17" t="s">
        <v>74</v>
      </c>
      <c r="D681" s="17" t="s">
        <v>1418</v>
      </c>
      <c r="E681" s="17">
        <v>5.372228442385178</v>
      </c>
    </row>
    <row r="682">
      <c r="A682" s="17" t="s">
        <v>96</v>
      </c>
      <c r="B682" s="17" t="s">
        <v>86</v>
      </c>
      <c r="C682" s="17" t="s">
        <v>74</v>
      </c>
      <c r="D682" s="17" t="s">
        <v>1419</v>
      </c>
      <c r="E682" s="17">
        <v>4.3600694604864767</v>
      </c>
    </row>
    <row r="683">
      <c r="A683" s="17" t="s">
        <v>96</v>
      </c>
      <c r="B683" s="17" t="s">
        <v>86</v>
      </c>
      <c r="C683" s="17" t="s">
        <v>74</v>
      </c>
      <c r="D683" s="17" t="s">
        <v>1420</v>
      </c>
      <c r="E683" s="17">
        <v>4.2074694490330229</v>
      </c>
    </row>
    <row r="684">
      <c r="A684" s="17" t="s">
        <v>96</v>
      </c>
      <c r="B684" s="17" t="s">
        <v>86</v>
      </c>
      <c r="C684" s="17" t="s">
        <v>74</v>
      </c>
      <c r="D684" s="17" t="s">
        <v>1421</v>
      </c>
      <c r="E684" s="17">
        <v>4.36006946048652</v>
      </c>
    </row>
    <row r="685">
      <c r="A685" s="17" t="s">
        <v>96</v>
      </c>
      <c r="B685" s="17" t="s">
        <v>86</v>
      </c>
      <c r="C685" s="17" t="s">
        <v>74</v>
      </c>
      <c r="D685" s="17" t="s">
        <v>1422</v>
      </c>
      <c r="E685" s="17">
        <v>5.3722284423851239</v>
      </c>
    </row>
    <row r="686">
      <c r="A686" s="17" t="s">
        <v>96</v>
      </c>
      <c r="B686" s="17" t="s">
        <v>86</v>
      </c>
      <c r="C686" s="17" t="s">
        <v>74</v>
      </c>
      <c r="D686" s="17" t="s">
        <v>1423</v>
      </c>
      <c r="E686" s="17">
        <v>5.1842034282728315</v>
      </c>
    </row>
    <row r="687">
      <c r="A687" s="17" t="s">
        <v>96</v>
      </c>
      <c r="B687" s="17" t="s">
        <v>86</v>
      </c>
      <c r="C687" s="17" t="s">
        <v>74</v>
      </c>
      <c r="D687" s="17" t="s">
        <v>1424</v>
      </c>
      <c r="E687" s="17">
        <v>5.3722284423851789</v>
      </c>
    </row>
    <row r="688">
      <c r="A688" s="17" t="s">
        <v>96</v>
      </c>
      <c r="B688" s="17" t="s">
        <v>86</v>
      </c>
      <c r="C688" s="17" t="s">
        <v>74</v>
      </c>
      <c r="D688" s="17" t="s">
        <v>1425</v>
      </c>
      <c r="E688" s="17">
        <v>4.3600694604864758</v>
      </c>
    </row>
    <row r="689">
      <c r="A689" s="17" t="s">
        <v>96</v>
      </c>
      <c r="B689" s="17" t="s">
        <v>86</v>
      </c>
      <c r="C689" s="17" t="s">
        <v>74</v>
      </c>
      <c r="D689" s="17" t="s">
        <v>1426</v>
      </c>
      <c r="E689" s="17">
        <v>4.2074694490330247</v>
      </c>
    </row>
    <row r="690">
      <c r="A690" s="17" t="s">
        <v>96</v>
      </c>
      <c r="B690" s="17" t="s">
        <v>86</v>
      </c>
      <c r="C690" s="17" t="s">
        <v>74</v>
      </c>
      <c r="D690" s="17" t="s">
        <v>1427</v>
      </c>
      <c r="E690" s="17">
        <v>4.3600694604865193</v>
      </c>
    </row>
    <row r="691">
      <c r="A691" s="1" t="s">
        <v>59</v>
      </c>
      <c r="B691" s="1" t="s">
        <v>59</v>
      </c>
      <c r="C691" s="1">
        <f>SUBTOTAL(103,Elements16131[Elemento])</f>
      </c>
      <c r="D691" s="1" t="s">
        <v>59</v>
      </c>
      <c r="E691" s="1">
        <f>SUBTOTAL(109,Elements16131[Totais:])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dimension ref="A1:E33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30</v>
      </c>
      <c r="B1" s="9" t="s">
        <v>30</v>
      </c>
      <c r="C1" s="9" t="s">
        <v>30</v>
      </c>
      <c r="D1" s="9" t="s">
        <v>30</v>
      </c>
      <c r="E1" s="9" t="s">
        <v>30</v>
      </c>
    </row>
    <row r="2">
      <c r="A2" s="9" t="s">
        <v>30</v>
      </c>
      <c r="B2" s="9" t="s">
        <v>30</v>
      </c>
      <c r="C2" s="9" t="s">
        <v>30</v>
      </c>
      <c r="D2" s="9" t="s">
        <v>30</v>
      </c>
      <c r="E2" s="9" t="s">
        <v>30</v>
      </c>
    </row>
    <row r="4">
      <c r="A4" s="18" t="s">
        <v>75</v>
      </c>
      <c r="B4" s="18" t="s">
        <v>75</v>
      </c>
      <c r="C4" s="18" t="s">
        <v>75</v>
      </c>
      <c r="D4" s="18" t="s">
        <v>75</v>
      </c>
      <c r="E4" s="18" t="s">
        <v>75</v>
      </c>
    </row>
    <row r="5">
      <c r="A5" s="23" t="s">
        <v>59</v>
      </c>
      <c r="B5" s="23" t="s">
        <v>59</v>
      </c>
      <c r="C5" s="23" t="s">
        <v>59</v>
      </c>
      <c r="D5" s="23" t="s">
        <v>59</v>
      </c>
      <c r="E5" s="23" t="s">
        <v>59</v>
      </c>
    </row>
    <row r="6">
      <c r="A6" s="16" t="s">
        <v>91</v>
      </c>
      <c r="B6" s="16" t="s">
        <v>92</v>
      </c>
      <c r="C6" s="16" t="s">
        <v>93</v>
      </c>
      <c r="D6" s="16" t="s">
        <v>94</v>
      </c>
      <c r="E6" s="16" t="s">
        <v>95</v>
      </c>
    </row>
    <row r="7">
      <c r="A7" s="17" t="s">
        <v>96</v>
      </c>
      <c r="B7" s="17" t="s">
        <v>86</v>
      </c>
      <c r="C7" s="17" t="s">
        <v>1428</v>
      </c>
      <c r="D7" s="17" t="s">
        <v>1429</v>
      </c>
      <c r="E7" s="17">
        <v>3.1170926683156419</v>
      </c>
    </row>
    <row r="8">
      <c r="A8" s="17" t="s">
        <v>96</v>
      </c>
      <c r="B8" s="17" t="s">
        <v>86</v>
      </c>
      <c r="C8" s="17" t="s">
        <v>1428</v>
      </c>
      <c r="D8" s="17" t="s">
        <v>1430</v>
      </c>
      <c r="E8" s="17">
        <v>0.020000000861113039</v>
      </c>
    </row>
    <row r="9">
      <c r="A9" s="17" t="s">
        <v>96</v>
      </c>
      <c r="B9" s="17" t="s">
        <v>86</v>
      </c>
      <c r="C9" s="17" t="s">
        <v>1428</v>
      </c>
      <c r="D9" s="17" t="s">
        <v>1431</v>
      </c>
      <c r="E9" s="17">
        <v>0.036650895492987355</v>
      </c>
    </row>
    <row r="10">
      <c r="A10" s="17" t="s">
        <v>96</v>
      </c>
      <c r="B10" s="17" t="s">
        <v>86</v>
      </c>
      <c r="C10" s="17" t="s">
        <v>1428</v>
      </c>
      <c r="D10" s="17" t="s">
        <v>1432</v>
      </c>
      <c r="E10" s="17">
        <v>0.028700566890495986</v>
      </c>
    </row>
    <row r="11">
      <c r="A11" s="17" t="s">
        <v>96</v>
      </c>
      <c r="B11" s="17" t="s">
        <v>86</v>
      </c>
      <c r="C11" s="17" t="s">
        <v>1428</v>
      </c>
      <c r="D11" s="17" t="s">
        <v>1433</v>
      </c>
      <c r="E11" s="17">
        <v>0.78412139819943383</v>
      </c>
    </row>
    <row r="12">
      <c r="A12" s="17" t="s">
        <v>96</v>
      </c>
      <c r="B12" s="17" t="s">
        <v>86</v>
      </c>
      <c r="C12" s="17" t="s">
        <v>1428</v>
      </c>
      <c r="D12" s="17" t="s">
        <v>1434</v>
      </c>
      <c r="E12" s="17">
        <v>0.029243197386046364</v>
      </c>
    </row>
    <row r="13">
      <c r="A13" s="17" t="s">
        <v>96</v>
      </c>
      <c r="B13" s="17" t="s">
        <v>86</v>
      </c>
      <c r="C13" s="17" t="s">
        <v>1428</v>
      </c>
      <c r="D13" s="17" t="s">
        <v>1435</v>
      </c>
      <c r="E13" s="17">
        <v>0.092800023515592245</v>
      </c>
    </row>
    <row r="14">
      <c r="A14" s="17" t="s">
        <v>96</v>
      </c>
      <c r="B14" s="17" t="s">
        <v>86</v>
      </c>
      <c r="C14" s="17" t="s">
        <v>1428</v>
      </c>
      <c r="D14" s="17" t="s">
        <v>1436</v>
      </c>
      <c r="E14" s="17">
        <v>0.029243197386075424</v>
      </c>
    </row>
    <row r="15">
      <c r="A15" s="17" t="s">
        <v>96</v>
      </c>
      <c r="B15" s="17" t="s">
        <v>86</v>
      </c>
      <c r="C15" s="17" t="s">
        <v>1428</v>
      </c>
      <c r="D15" s="17" t="s">
        <v>1437</v>
      </c>
      <c r="E15" s="17">
        <v>0.790981927376628</v>
      </c>
    </row>
    <row r="16">
      <c r="A16" s="17" t="s">
        <v>96</v>
      </c>
      <c r="B16" s="17" t="s">
        <v>86</v>
      </c>
      <c r="C16" s="17" t="s">
        <v>1428</v>
      </c>
      <c r="D16" s="17" t="s">
        <v>1438</v>
      </c>
      <c r="E16" s="17">
        <v>0.029000566903473749</v>
      </c>
    </row>
    <row r="17">
      <c r="A17" s="17" t="s">
        <v>96</v>
      </c>
      <c r="B17" s="17" t="s">
        <v>86</v>
      </c>
      <c r="C17" s="17" t="s">
        <v>1428</v>
      </c>
      <c r="D17" s="17" t="s">
        <v>1439</v>
      </c>
      <c r="E17" s="17">
        <v>0.092800023515591</v>
      </c>
    </row>
    <row r="18">
      <c r="A18" s="17" t="s">
        <v>96</v>
      </c>
      <c r="B18" s="17" t="s">
        <v>86</v>
      </c>
      <c r="C18" s="17" t="s">
        <v>1428</v>
      </c>
      <c r="D18" s="17" t="s">
        <v>1440</v>
      </c>
      <c r="E18" s="17">
        <v>0.029000566903496557</v>
      </c>
    </row>
    <row r="19">
      <c r="A19" s="17" t="s">
        <v>96</v>
      </c>
      <c r="B19" s="17" t="s">
        <v>86</v>
      </c>
      <c r="C19" s="17" t="s">
        <v>1428</v>
      </c>
      <c r="D19" s="17" t="s">
        <v>1441</v>
      </c>
      <c r="E19" s="17">
        <v>1.2582347736751054</v>
      </c>
    </row>
    <row r="20">
      <c r="A20" s="17" t="s">
        <v>96</v>
      </c>
      <c r="B20" s="17" t="s">
        <v>86</v>
      </c>
      <c r="C20" s="17" t="s">
        <v>1428</v>
      </c>
      <c r="D20" s="17" t="s">
        <v>1442</v>
      </c>
      <c r="E20" s="17">
        <v>0.089189778848767526</v>
      </c>
    </row>
    <row r="21">
      <c r="A21" s="17" t="s">
        <v>96</v>
      </c>
      <c r="B21" s="17" t="s">
        <v>86</v>
      </c>
      <c r="C21" s="17" t="s">
        <v>1428</v>
      </c>
      <c r="D21" s="17" t="s">
        <v>1443</v>
      </c>
      <c r="E21" s="17">
        <v>0.12000000516671103</v>
      </c>
    </row>
    <row r="22">
      <c r="A22" s="17" t="s">
        <v>96</v>
      </c>
      <c r="B22" s="17" t="s">
        <v>86</v>
      </c>
      <c r="C22" s="17" t="s">
        <v>1428</v>
      </c>
      <c r="D22" s="17" t="s">
        <v>1444</v>
      </c>
      <c r="E22" s="17">
        <v>0.029000001248613284</v>
      </c>
    </row>
    <row r="23">
      <c r="A23" s="17" t="s">
        <v>96</v>
      </c>
      <c r="B23" s="17" t="s">
        <v>86</v>
      </c>
      <c r="C23" s="17" t="s">
        <v>1428</v>
      </c>
      <c r="D23" s="17" t="s">
        <v>1445</v>
      </c>
      <c r="E23" s="17">
        <v>0.06249637879863737</v>
      </c>
    </row>
    <row r="24">
      <c r="A24" s="17" t="s">
        <v>96</v>
      </c>
      <c r="B24" s="17" t="s">
        <v>86</v>
      </c>
      <c r="C24" s="17" t="s">
        <v>1428</v>
      </c>
      <c r="D24" s="17" t="s">
        <v>1446</v>
      </c>
      <c r="E24" s="17">
        <v>0.066020732151612957</v>
      </c>
    </row>
    <row r="25">
      <c r="A25" s="17" t="s">
        <v>96</v>
      </c>
      <c r="B25" s="17" t="s">
        <v>86</v>
      </c>
      <c r="C25" s="17" t="s">
        <v>1428</v>
      </c>
      <c r="D25" s="17" t="s">
        <v>1447</v>
      </c>
      <c r="E25" s="17">
        <v>0.09358948995187287</v>
      </c>
    </row>
    <row r="26">
      <c r="A26" s="17" t="s">
        <v>96</v>
      </c>
      <c r="B26" s="17" t="s">
        <v>86</v>
      </c>
      <c r="C26" s="17" t="s">
        <v>1428</v>
      </c>
      <c r="D26" s="17" t="s">
        <v>1448</v>
      </c>
      <c r="E26" s="17">
        <v>0.0410993957148287</v>
      </c>
    </row>
    <row r="27">
      <c r="A27" s="17" t="s">
        <v>96</v>
      </c>
      <c r="B27" s="17" t="s">
        <v>86</v>
      </c>
      <c r="C27" s="17" t="s">
        <v>1428</v>
      </c>
      <c r="D27" s="17" t="s">
        <v>1449</v>
      </c>
      <c r="E27" s="17">
        <v>0.34437322735060305</v>
      </c>
    </row>
    <row r="28">
      <c r="A28" s="17" t="s">
        <v>96</v>
      </c>
      <c r="B28" s="17" t="s">
        <v>86</v>
      </c>
      <c r="C28" s="17" t="s">
        <v>1428</v>
      </c>
      <c r="D28" s="17" t="s">
        <v>1450</v>
      </c>
      <c r="E28" s="17">
        <v>0.29584249390065159</v>
      </c>
    </row>
    <row r="29">
      <c r="A29" s="17" t="s">
        <v>96</v>
      </c>
      <c r="B29" s="17" t="s">
        <v>86</v>
      </c>
      <c r="C29" s="17" t="s">
        <v>1428</v>
      </c>
      <c r="D29" s="17" t="s">
        <v>1451</v>
      </c>
      <c r="E29" s="17">
        <v>0.10827584509681275</v>
      </c>
    </row>
    <row r="30">
      <c r="A30" s="17" t="s">
        <v>96</v>
      </c>
      <c r="B30" s="17" t="s">
        <v>86</v>
      </c>
      <c r="C30" s="17" t="s">
        <v>1428</v>
      </c>
      <c r="D30" s="17" t="s">
        <v>1452</v>
      </c>
      <c r="E30" s="17">
        <v>0.82000574441852958</v>
      </c>
    </row>
    <row r="31">
      <c r="A31" s="17" t="s">
        <v>96</v>
      </c>
      <c r="B31" s="17" t="s">
        <v>86</v>
      </c>
      <c r="C31" s="17" t="s">
        <v>1428</v>
      </c>
      <c r="D31" s="17" t="s">
        <v>1453</v>
      </c>
      <c r="E31" s="17">
        <v>0.676614290526166</v>
      </c>
    </row>
    <row r="32">
      <c r="A32" s="17" t="s">
        <v>96</v>
      </c>
      <c r="B32" s="17" t="s">
        <v>86</v>
      </c>
      <c r="C32" s="17" t="s">
        <v>1428</v>
      </c>
      <c r="D32" s="17" t="s">
        <v>1454</v>
      </c>
      <c r="E32" s="17">
        <v>0.036650885733085233</v>
      </c>
    </row>
    <row r="33">
      <c r="A33" s="17" t="s">
        <v>96</v>
      </c>
      <c r="B33" s="17" t="s">
        <v>86</v>
      </c>
      <c r="C33" s="17" t="s">
        <v>1428</v>
      </c>
      <c r="D33" s="17" t="s">
        <v>1455</v>
      </c>
      <c r="E33" s="17">
        <v>0.037937421109250268</v>
      </c>
    </row>
    <row r="34">
      <c r="A34" s="17" t="s">
        <v>96</v>
      </c>
      <c r="B34" s="17" t="s">
        <v>86</v>
      </c>
      <c r="C34" s="17" t="s">
        <v>1428</v>
      </c>
      <c r="D34" s="17" t="s">
        <v>1456</v>
      </c>
      <c r="E34" s="17">
        <v>0.016000000688890167</v>
      </c>
    </row>
    <row r="35">
      <c r="A35" s="17" t="s">
        <v>96</v>
      </c>
      <c r="B35" s="17" t="s">
        <v>86</v>
      </c>
      <c r="C35" s="17" t="s">
        <v>1428</v>
      </c>
      <c r="D35" s="17" t="s">
        <v>1457</v>
      </c>
      <c r="E35" s="17">
        <v>0.18767742367183718</v>
      </c>
    </row>
    <row r="36">
      <c r="A36" s="17" t="s">
        <v>96</v>
      </c>
      <c r="B36" s="17" t="s">
        <v>86</v>
      </c>
      <c r="C36" s="17" t="s">
        <v>1428</v>
      </c>
      <c r="D36" s="17" t="s">
        <v>1458</v>
      </c>
      <c r="E36" s="17">
        <v>0.087685754900189344</v>
      </c>
    </row>
    <row r="37">
      <c r="A37" s="17" t="s">
        <v>96</v>
      </c>
      <c r="B37" s="17" t="s">
        <v>86</v>
      </c>
      <c r="C37" s="17" t="s">
        <v>1428</v>
      </c>
      <c r="D37" s="17" t="s">
        <v>1459</v>
      </c>
      <c r="E37" s="17">
        <v>0.021398869611823797</v>
      </c>
    </row>
    <row r="38">
      <c r="A38" s="17" t="s">
        <v>96</v>
      </c>
      <c r="B38" s="17" t="s">
        <v>86</v>
      </c>
      <c r="C38" s="17" t="s">
        <v>1428</v>
      </c>
      <c r="D38" s="17" t="s">
        <v>1460</v>
      </c>
      <c r="E38" s="17">
        <v>0.0366508954929886</v>
      </c>
    </row>
    <row r="39">
      <c r="A39" s="17" t="s">
        <v>96</v>
      </c>
      <c r="B39" s="17" t="s">
        <v>86</v>
      </c>
      <c r="C39" s="17" t="s">
        <v>1428</v>
      </c>
      <c r="D39" s="17" t="s">
        <v>1461</v>
      </c>
      <c r="E39" s="17">
        <v>0.028700566890496829</v>
      </c>
    </row>
    <row r="40">
      <c r="A40" s="17" t="s">
        <v>96</v>
      </c>
      <c r="B40" s="17" t="s">
        <v>86</v>
      </c>
      <c r="C40" s="17" t="s">
        <v>1428</v>
      </c>
      <c r="D40" s="17" t="s">
        <v>1462</v>
      </c>
      <c r="E40" s="17">
        <v>0.78412139819943416</v>
      </c>
    </row>
    <row r="41">
      <c r="A41" s="17" t="s">
        <v>96</v>
      </c>
      <c r="B41" s="17" t="s">
        <v>86</v>
      </c>
      <c r="C41" s="17" t="s">
        <v>1428</v>
      </c>
      <c r="D41" s="17" t="s">
        <v>1463</v>
      </c>
      <c r="E41" s="17">
        <v>0.030156805171425983</v>
      </c>
    </row>
    <row r="42">
      <c r="A42" s="17" t="s">
        <v>96</v>
      </c>
      <c r="B42" s="17" t="s">
        <v>86</v>
      </c>
      <c r="C42" s="17" t="s">
        <v>1428</v>
      </c>
      <c r="D42" s="17" t="s">
        <v>1464</v>
      </c>
      <c r="E42" s="17">
        <v>0.092800023515590774</v>
      </c>
    </row>
    <row r="43">
      <c r="A43" s="17" t="s">
        <v>96</v>
      </c>
      <c r="B43" s="17" t="s">
        <v>86</v>
      </c>
      <c r="C43" s="17" t="s">
        <v>1428</v>
      </c>
      <c r="D43" s="17" t="s">
        <v>1465</v>
      </c>
      <c r="E43" s="17">
        <v>0.030156805171454873</v>
      </c>
    </row>
    <row r="44">
      <c r="A44" s="17" t="s">
        <v>96</v>
      </c>
      <c r="B44" s="17" t="s">
        <v>86</v>
      </c>
      <c r="C44" s="17" t="s">
        <v>1428</v>
      </c>
      <c r="D44" s="17" t="s">
        <v>1466</v>
      </c>
      <c r="E44" s="17">
        <v>0.79098192737662865</v>
      </c>
    </row>
    <row r="45">
      <c r="A45" s="17" t="s">
        <v>96</v>
      </c>
      <c r="B45" s="17" t="s">
        <v>86</v>
      </c>
      <c r="C45" s="17" t="s">
        <v>1428</v>
      </c>
      <c r="D45" s="17" t="s">
        <v>1467</v>
      </c>
      <c r="E45" s="17">
        <v>0.030399435654020618</v>
      </c>
    </row>
    <row r="46">
      <c r="A46" s="17" t="s">
        <v>96</v>
      </c>
      <c r="B46" s="17" t="s">
        <v>86</v>
      </c>
      <c r="C46" s="17" t="s">
        <v>1428</v>
      </c>
      <c r="D46" s="17" t="s">
        <v>1468</v>
      </c>
      <c r="E46" s="17">
        <v>0.092800023515589927</v>
      </c>
    </row>
    <row r="47">
      <c r="A47" s="17" t="s">
        <v>96</v>
      </c>
      <c r="B47" s="17" t="s">
        <v>86</v>
      </c>
      <c r="C47" s="17" t="s">
        <v>1428</v>
      </c>
      <c r="D47" s="17" t="s">
        <v>1469</v>
      </c>
      <c r="E47" s="17">
        <v>0.030399435654043471</v>
      </c>
    </row>
    <row r="48">
      <c r="A48" s="17" t="s">
        <v>96</v>
      </c>
      <c r="B48" s="17" t="s">
        <v>86</v>
      </c>
      <c r="C48" s="17" t="s">
        <v>1428</v>
      </c>
      <c r="D48" s="17" t="s">
        <v>1470</v>
      </c>
      <c r="E48" s="17">
        <v>1.2582347736751056</v>
      </c>
    </row>
    <row r="49">
      <c r="A49" s="17" t="s">
        <v>96</v>
      </c>
      <c r="B49" s="17" t="s">
        <v>86</v>
      </c>
      <c r="C49" s="17" t="s">
        <v>1428</v>
      </c>
      <c r="D49" s="17" t="s">
        <v>1471</v>
      </c>
      <c r="E49" s="17">
        <v>0.0612102178667942</v>
      </c>
    </row>
    <row r="50">
      <c r="A50" s="17" t="s">
        <v>96</v>
      </c>
      <c r="B50" s="17" t="s">
        <v>86</v>
      </c>
      <c r="C50" s="17" t="s">
        <v>1428</v>
      </c>
      <c r="D50" s="17" t="s">
        <v>1472</v>
      </c>
      <c r="E50" s="17">
        <v>0.12000000516671543</v>
      </c>
    </row>
    <row r="51">
      <c r="A51" s="17" t="s">
        <v>96</v>
      </c>
      <c r="B51" s="17" t="s">
        <v>86</v>
      </c>
      <c r="C51" s="17" t="s">
        <v>1428</v>
      </c>
      <c r="D51" s="17" t="s">
        <v>1473</v>
      </c>
      <c r="E51" s="17">
        <v>0.15340595003467669</v>
      </c>
    </row>
    <row r="52">
      <c r="A52" s="17" t="s">
        <v>96</v>
      </c>
      <c r="B52" s="17" t="s">
        <v>86</v>
      </c>
      <c r="C52" s="17" t="s">
        <v>1428</v>
      </c>
      <c r="D52" s="17" t="s">
        <v>1474</v>
      </c>
      <c r="E52" s="17">
        <v>0.69140055502339348</v>
      </c>
    </row>
    <row r="53">
      <c r="A53" s="17" t="s">
        <v>96</v>
      </c>
      <c r="B53" s="17" t="s">
        <v>86</v>
      </c>
      <c r="C53" s="17" t="s">
        <v>1428</v>
      </c>
      <c r="D53" s="17" t="s">
        <v>1475</v>
      </c>
      <c r="E53" s="17">
        <v>0.035000001506947549</v>
      </c>
    </row>
    <row r="54">
      <c r="A54" s="17" t="s">
        <v>96</v>
      </c>
      <c r="B54" s="17" t="s">
        <v>86</v>
      </c>
      <c r="C54" s="17" t="s">
        <v>1428</v>
      </c>
      <c r="D54" s="17" t="s">
        <v>1476</v>
      </c>
      <c r="E54" s="17">
        <v>0.0062500211490811993</v>
      </c>
    </row>
    <row r="55">
      <c r="A55" s="17" t="s">
        <v>96</v>
      </c>
      <c r="B55" s="17" t="s">
        <v>86</v>
      </c>
      <c r="C55" s="17" t="s">
        <v>1428</v>
      </c>
      <c r="D55" s="17" t="s">
        <v>1477</v>
      </c>
      <c r="E55" s="17">
        <v>0.010531990322731843</v>
      </c>
    </row>
    <row r="56">
      <c r="A56" s="17" t="s">
        <v>96</v>
      </c>
      <c r="B56" s="17" t="s">
        <v>86</v>
      </c>
      <c r="C56" s="17" t="s">
        <v>1428</v>
      </c>
      <c r="D56" s="17" t="s">
        <v>1478</v>
      </c>
      <c r="E56" s="17">
        <v>0.031043032274043855</v>
      </c>
    </row>
    <row r="57">
      <c r="A57" s="17" t="s">
        <v>96</v>
      </c>
      <c r="B57" s="17" t="s">
        <v>86</v>
      </c>
      <c r="C57" s="17" t="s">
        <v>1428</v>
      </c>
      <c r="D57" s="17" t="s">
        <v>1479</v>
      </c>
      <c r="E57" s="17">
        <v>0.0928000235155669</v>
      </c>
    </row>
    <row r="58">
      <c r="A58" s="17" t="s">
        <v>96</v>
      </c>
      <c r="B58" s="17" t="s">
        <v>86</v>
      </c>
      <c r="C58" s="17" t="s">
        <v>1428</v>
      </c>
      <c r="D58" s="17" t="s">
        <v>1480</v>
      </c>
      <c r="E58" s="17">
        <v>0.093400023541413149</v>
      </c>
    </row>
    <row r="59">
      <c r="A59" s="17" t="s">
        <v>96</v>
      </c>
      <c r="B59" s="17" t="s">
        <v>86</v>
      </c>
      <c r="C59" s="17" t="s">
        <v>1428</v>
      </c>
      <c r="D59" s="17" t="s">
        <v>1481</v>
      </c>
      <c r="E59" s="17">
        <v>0.030732062072491278</v>
      </c>
    </row>
    <row r="60">
      <c r="A60" s="17" t="s">
        <v>96</v>
      </c>
      <c r="B60" s="17" t="s">
        <v>86</v>
      </c>
      <c r="C60" s="17" t="s">
        <v>1428</v>
      </c>
      <c r="D60" s="17" t="s">
        <v>1482</v>
      </c>
      <c r="E60" s="17">
        <v>0.24739300118916349</v>
      </c>
    </row>
    <row r="61">
      <c r="A61" s="17" t="s">
        <v>96</v>
      </c>
      <c r="B61" s="17" t="s">
        <v>86</v>
      </c>
      <c r="C61" s="17" t="s">
        <v>1428</v>
      </c>
      <c r="D61" s="17" t="s">
        <v>1483</v>
      </c>
      <c r="E61" s="17">
        <v>1.632000029866842</v>
      </c>
    </row>
    <row r="62">
      <c r="A62" s="17" t="s">
        <v>96</v>
      </c>
      <c r="B62" s="17" t="s">
        <v>86</v>
      </c>
      <c r="C62" s="17" t="s">
        <v>1428</v>
      </c>
      <c r="D62" s="17" t="s">
        <v>1484</v>
      </c>
      <c r="E62" s="17">
        <v>0.076552330818497175</v>
      </c>
    </row>
    <row r="63">
      <c r="A63" s="17" t="s">
        <v>96</v>
      </c>
      <c r="B63" s="17" t="s">
        <v>86</v>
      </c>
      <c r="C63" s="17" t="s">
        <v>1428</v>
      </c>
      <c r="D63" s="17" t="s">
        <v>1485</v>
      </c>
      <c r="E63" s="17">
        <v>0.063000054232501781</v>
      </c>
    </row>
    <row r="64">
      <c r="A64" s="17" t="s">
        <v>96</v>
      </c>
      <c r="B64" s="17" t="s">
        <v>86</v>
      </c>
      <c r="C64" s="17" t="s">
        <v>1428</v>
      </c>
      <c r="D64" s="17" t="s">
        <v>1486</v>
      </c>
      <c r="E64" s="17">
        <v>0.041000001765281</v>
      </c>
    </row>
    <row r="65">
      <c r="A65" s="17" t="s">
        <v>96</v>
      </c>
      <c r="B65" s="17" t="s">
        <v>86</v>
      </c>
      <c r="C65" s="17" t="s">
        <v>1428</v>
      </c>
      <c r="D65" s="17" t="s">
        <v>1487</v>
      </c>
      <c r="E65" s="17">
        <v>0.080000003444451323</v>
      </c>
    </row>
    <row r="66">
      <c r="A66" s="17" t="s">
        <v>96</v>
      </c>
      <c r="B66" s="17" t="s">
        <v>86</v>
      </c>
      <c r="C66" s="17" t="s">
        <v>1428</v>
      </c>
      <c r="D66" s="17" t="s">
        <v>1488</v>
      </c>
      <c r="E66" s="17">
        <v>0.085200023188357857</v>
      </c>
    </row>
    <row r="67">
      <c r="A67" s="17" t="s">
        <v>96</v>
      </c>
      <c r="B67" s="17" t="s">
        <v>86</v>
      </c>
      <c r="C67" s="17" t="s">
        <v>1428</v>
      </c>
      <c r="D67" s="17" t="s">
        <v>1489</v>
      </c>
      <c r="E67" s="17">
        <v>1.7105000123666487</v>
      </c>
    </row>
    <row r="68">
      <c r="A68" s="17" t="s">
        <v>96</v>
      </c>
      <c r="B68" s="17" t="s">
        <v>86</v>
      </c>
      <c r="C68" s="17" t="s">
        <v>1428</v>
      </c>
      <c r="D68" s="17" t="s">
        <v>1490</v>
      </c>
      <c r="E68" s="17">
        <v>0.14600000628612381</v>
      </c>
    </row>
    <row r="69">
      <c r="A69" s="17" t="s">
        <v>96</v>
      </c>
      <c r="B69" s="17" t="s">
        <v>86</v>
      </c>
      <c r="C69" s="17" t="s">
        <v>1428</v>
      </c>
      <c r="D69" s="17" t="s">
        <v>1491</v>
      </c>
      <c r="E69" s="17">
        <v>0.018000052295033854</v>
      </c>
    </row>
    <row r="70">
      <c r="A70" s="17" t="s">
        <v>96</v>
      </c>
      <c r="B70" s="17" t="s">
        <v>86</v>
      </c>
      <c r="C70" s="17" t="s">
        <v>1428</v>
      </c>
      <c r="D70" s="17" t="s">
        <v>1492</v>
      </c>
      <c r="E70" s="17">
        <v>0.015330155669830951</v>
      </c>
    </row>
    <row r="71">
      <c r="A71" s="17" t="s">
        <v>96</v>
      </c>
      <c r="B71" s="17" t="s">
        <v>86</v>
      </c>
      <c r="C71" s="17" t="s">
        <v>1428</v>
      </c>
      <c r="D71" s="17" t="s">
        <v>1493</v>
      </c>
      <c r="E71" s="17">
        <v>0.036100027314310487</v>
      </c>
    </row>
    <row r="72">
      <c r="A72" s="17" t="s">
        <v>96</v>
      </c>
      <c r="B72" s="17" t="s">
        <v>86</v>
      </c>
      <c r="C72" s="17" t="s">
        <v>1428</v>
      </c>
      <c r="D72" s="17" t="s">
        <v>1494</v>
      </c>
      <c r="E72" s="17">
        <v>0.028999978179535191</v>
      </c>
    </row>
    <row r="73">
      <c r="A73" s="17" t="s">
        <v>96</v>
      </c>
      <c r="B73" s="17" t="s">
        <v>86</v>
      </c>
      <c r="C73" s="17" t="s">
        <v>1428</v>
      </c>
      <c r="D73" s="17" t="s">
        <v>1495</v>
      </c>
      <c r="E73" s="17">
        <v>0.789360014466435</v>
      </c>
    </row>
    <row r="74">
      <c r="A74" s="17" t="s">
        <v>96</v>
      </c>
      <c r="B74" s="17" t="s">
        <v>86</v>
      </c>
      <c r="C74" s="17" t="s">
        <v>1428</v>
      </c>
      <c r="D74" s="17" t="s">
        <v>1496</v>
      </c>
      <c r="E74" s="17">
        <v>0.029401298027458517</v>
      </c>
    </row>
    <row r="75">
      <c r="A75" s="17" t="s">
        <v>96</v>
      </c>
      <c r="B75" s="17" t="s">
        <v>86</v>
      </c>
      <c r="C75" s="17" t="s">
        <v>1428</v>
      </c>
      <c r="D75" s="17" t="s">
        <v>1497</v>
      </c>
      <c r="E75" s="17">
        <v>0.093400023541398008</v>
      </c>
    </row>
    <row r="76">
      <c r="A76" s="17" t="s">
        <v>96</v>
      </c>
      <c r="B76" s="17" t="s">
        <v>86</v>
      </c>
      <c r="C76" s="17" t="s">
        <v>1428</v>
      </c>
      <c r="D76" s="17" t="s">
        <v>1498</v>
      </c>
      <c r="E76" s="17">
        <v>0.029401298027458514</v>
      </c>
    </row>
    <row r="77">
      <c r="A77" s="17" t="s">
        <v>96</v>
      </c>
      <c r="B77" s="17" t="s">
        <v>86</v>
      </c>
      <c r="C77" s="17" t="s">
        <v>1428</v>
      </c>
      <c r="D77" s="17" t="s">
        <v>1499</v>
      </c>
      <c r="E77" s="17">
        <v>0.80563999916731732</v>
      </c>
    </row>
    <row r="78">
      <c r="A78" s="17" t="s">
        <v>96</v>
      </c>
      <c r="B78" s="17" t="s">
        <v>86</v>
      </c>
      <c r="C78" s="17" t="s">
        <v>1428</v>
      </c>
      <c r="D78" s="17" t="s">
        <v>1500</v>
      </c>
      <c r="E78" s="17">
        <v>0.33630123668121864</v>
      </c>
    </row>
    <row r="79">
      <c r="A79" s="17" t="s">
        <v>96</v>
      </c>
      <c r="B79" s="17" t="s">
        <v>86</v>
      </c>
      <c r="C79" s="17" t="s">
        <v>1428</v>
      </c>
      <c r="D79" s="17" t="s">
        <v>1501</v>
      </c>
      <c r="E79" s="17">
        <v>0.0207000239603267</v>
      </c>
    </row>
    <row r="80">
      <c r="A80" s="17" t="s">
        <v>96</v>
      </c>
      <c r="B80" s="17" t="s">
        <v>86</v>
      </c>
      <c r="C80" s="17" t="s">
        <v>1428</v>
      </c>
      <c r="D80" s="17" t="s">
        <v>1502</v>
      </c>
      <c r="E80" s="17">
        <v>0.34434999706625324</v>
      </c>
    </row>
    <row r="81">
      <c r="A81" s="17" t="s">
        <v>96</v>
      </c>
      <c r="B81" s="17" t="s">
        <v>86</v>
      </c>
      <c r="C81" s="17" t="s">
        <v>1428</v>
      </c>
      <c r="D81" s="17" t="s">
        <v>1503</v>
      </c>
      <c r="E81" s="17">
        <v>0.090599959980821057</v>
      </c>
    </row>
    <row r="82">
      <c r="A82" s="17" t="s">
        <v>96</v>
      </c>
      <c r="B82" s="17" t="s">
        <v>86</v>
      </c>
      <c r="C82" s="17" t="s">
        <v>1428</v>
      </c>
      <c r="D82" s="17" t="s">
        <v>1504</v>
      </c>
      <c r="E82" s="17">
        <v>0.059599971926058461</v>
      </c>
    </row>
    <row r="83">
      <c r="A83" s="17" t="s">
        <v>96</v>
      </c>
      <c r="B83" s="17" t="s">
        <v>86</v>
      </c>
      <c r="C83" s="17" t="s">
        <v>1428</v>
      </c>
      <c r="D83" s="17" t="s">
        <v>1505</v>
      </c>
      <c r="E83" s="17">
        <v>0.1714000073797376</v>
      </c>
    </row>
    <row r="84">
      <c r="A84" s="17" t="s">
        <v>96</v>
      </c>
      <c r="B84" s="17" t="s">
        <v>86</v>
      </c>
      <c r="C84" s="17" t="s">
        <v>1428</v>
      </c>
      <c r="D84" s="17" t="s">
        <v>1506</v>
      </c>
      <c r="E84" s="17">
        <v>0.34589999713294167</v>
      </c>
    </row>
    <row r="85">
      <c r="A85" s="17" t="s">
        <v>96</v>
      </c>
      <c r="B85" s="17" t="s">
        <v>86</v>
      </c>
      <c r="C85" s="17" t="s">
        <v>1428</v>
      </c>
      <c r="D85" s="17" t="s">
        <v>1507</v>
      </c>
      <c r="E85" s="17">
        <v>0.020399968907328536</v>
      </c>
    </row>
    <row r="86">
      <c r="A86" s="17" t="s">
        <v>96</v>
      </c>
      <c r="B86" s="17" t="s">
        <v>86</v>
      </c>
      <c r="C86" s="17" t="s">
        <v>1428</v>
      </c>
      <c r="D86" s="17" t="s">
        <v>1508</v>
      </c>
      <c r="E86" s="17">
        <v>0.036400027327233006</v>
      </c>
    </row>
    <row r="87">
      <c r="A87" s="17" t="s">
        <v>96</v>
      </c>
      <c r="B87" s="17" t="s">
        <v>86</v>
      </c>
      <c r="C87" s="17" t="s">
        <v>1428</v>
      </c>
      <c r="D87" s="17" t="s">
        <v>1509</v>
      </c>
      <c r="E87" s="17">
        <v>0.69340001033476473</v>
      </c>
    </row>
    <row r="88">
      <c r="A88" s="17" t="s">
        <v>96</v>
      </c>
      <c r="B88" s="17" t="s">
        <v>86</v>
      </c>
      <c r="C88" s="17" t="s">
        <v>1428</v>
      </c>
      <c r="D88" s="17" t="s">
        <v>1510</v>
      </c>
      <c r="E88" s="17">
        <v>0.03610002731431021</v>
      </c>
    </row>
    <row r="89">
      <c r="A89" s="17" t="s">
        <v>96</v>
      </c>
      <c r="B89" s="17" t="s">
        <v>86</v>
      </c>
      <c r="C89" s="17" t="s">
        <v>1428</v>
      </c>
      <c r="D89" s="17" t="s">
        <v>1511</v>
      </c>
      <c r="E89" s="17">
        <v>0.093400023541398453</v>
      </c>
    </row>
    <row r="90">
      <c r="A90" s="17" t="s">
        <v>96</v>
      </c>
      <c r="B90" s="17" t="s">
        <v>86</v>
      </c>
      <c r="C90" s="17" t="s">
        <v>1428</v>
      </c>
      <c r="D90" s="17" t="s">
        <v>1512</v>
      </c>
      <c r="E90" s="17">
        <v>0.036100027314305769</v>
      </c>
    </row>
    <row r="91">
      <c r="A91" s="17" t="s">
        <v>96</v>
      </c>
      <c r="B91" s="17" t="s">
        <v>86</v>
      </c>
      <c r="C91" s="17" t="s">
        <v>1428</v>
      </c>
      <c r="D91" s="17" t="s">
        <v>1513</v>
      </c>
      <c r="E91" s="17">
        <v>0.45439995609544759</v>
      </c>
    </row>
    <row r="92">
      <c r="A92" s="17" t="s">
        <v>96</v>
      </c>
      <c r="B92" s="17" t="s">
        <v>86</v>
      </c>
      <c r="C92" s="17" t="s">
        <v>1428</v>
      </c>
      <c r="D92" s="17" t="s">
        <v>1514</v>
      </c>
      <c r="E92" s="17">
        <v>0.80724001635622511</v>
      </c>
    </row>
    <row r="93">
      <c r="A93" s="17" t="s">
        <v>96</v>
      </c>
      <c r="B93" s="17" t="s">
        <v>86</v>
      </c>
      <c r="C93" s="17" t="s">
        <v>1428</v>
      </c>
      <c r="D93" s="17" t="s">
        <v>1515</v>
      </c>
      <c r="E93" s="17">
        <v>0.029401298027458517</v>
      </c>
    </row>
    <row r="94">
      <c r="A94" s="17" t="s">
        <v>96</v>
      </c>
      <c r="B94" s="17" t="s">
        <v>86</v>
      </c>
      <c r="C94" s="17" t="s">
        <v>1428</v>
      </c>
      <c r="D94" s="17" t="s">
        <v>1516</v>
      </c>
      <c r="E94" s="17">
        <v>0.093400023541397967</v>
      </c>
    </row>
    <row r="95">
      <c r="A95" s="17" t="s">
        <v>96</v>
      </c>
      <c r="B95" s="17" t="s">
        <v>86</v>
      </c>
      <c r="C95" s="17" t="s">
        <v>1428</v>
      </c>
      <c r="D95" s="17" t="s">
        <v>1517</v>
      </c>
      <c r="E95" s="17">
        <v>0.029401298027458517</v>
      </c>
    </row>
    <row r="96">
      <c r="A96" s="17" t="s">
        <v>96</v>
      </c>
      <c r="B96" s="17" t="s">
        <v>86</v>
      </c>
      <c r="C96" s="17" t="s">
        <v>1428</v>
      </c>
      <c r="D96" s="17" t="s">
        <v>1518</v>
      </c>
      <c r="E96" s="17">
        <v>0.755059974989567</v>
      </c>
    </row>
    <row r="97">
      <c r="A97" s="17" t="s">
        <v>96</v>
      </c>
      <c r="B97" s="17" t="s">
        <v>86</v>
      </c>
      <c r="C97" s="17" t="s">
        <v>1428</v>
      </c>
      <c r="D97" s="17" t="s">
        <v>1519</v>
      </c>
      <c r="E97" s="17">
        <v>0.060000023463315504</v>
      </c>
    </row>
    <row r="98">
      <c r="A98" s="17" t="s">
        <v>96</v>
      </c>
      <c r="B98" s="17" t="s">
        <v>86</v>
      </c>
      <c r="C98" s="17" t="s">
        <v>1428</v>
      </c>
      <c r="D98" s="17" t="s">
        <v>1520</v>
      </c>
      <c r="E98" s="17">
        <v>0.068800050686721154</v>
      </c>
    </row>
    <row r="99">
      <c r="A99" s="17" t="s">
        <v>96</v>
      </c>
      <c r="B99" s="17" t="s">
        <v>86</v>
      </c>
      <c r="C99" s="17" t="s">
        <v>1428</v>
      </c>
      <c r="D99" s="17" t="s">
        <v>1521</v>
      </c>
      <c r="E99" s="17">
        <v>0.016000002857783035</v>
      </c>
    </row>
    <row r="100">
      <c r="A100" s="17" t="s">
        <v>96</v>
      </c>
      <c r="B100" s="17" t="s">
        <v>86</v>
      </c>
      <c r="C100" s="17" t="s">
        <v>1428</v>
      </c>
      <c r="D100" s="17" t="s">
        <v>1522</v>
      </c>
      <c r="E100" s="17">
        <v>0.092000028361136021</v>
      </c>
    </row>
    <row r="101">
      <c r="A101" s="17" t="s">
        <v>96</v>
      </c>
      <c r="B101" s="17" t="s">
        <v>86</v>
      </c>
      <c r="C101" s="17" t="s">
        <v>1428</v>
      </c>
      <c r="D101" s="17" t="s">
        <v>1523</v>
      </c>
      <c r="E101" s="17">
        <v>0.062299991591409719</v>
      </c>
    </row>
    <row r="102">
      <c r="A102" s="17" t="s">
        <v>96</v>
      </c>
      <c r="B102" s="17" t="s">
        <v>86</v>
      </c>
      <c r="C102" s="17" t="s">
        <v>1428</v>
      </c>
      <c r="D102" s="17" t="s">
        <v>1524</v>
      </c>
      <c r="E102" s="17">
        <v>0.17140000737973554</v>
      </c>
    </row>
    <row r="103">
      <c r="A103" s="17" t="s">
        <v>96</v>
      </c>
      <c r="B103" s="17" t="s">
        <v>86</v>
      </c>
      <c r="C103" s="17" t="s">
        <v>1428</v>
      </c>
      <c r="D103" s="17" t="s">
        <v>1525</v>
      </c>
      <c r="E103" s="17">
        <v>0.71060002083533769</v>
      </c>
    </row>
    <row r="104">
      <c r="A104" s="17" t="s">
        <v>96</v>
      </c>
      <c r="B104" s="17" t="s">
        <v>86</v>
      </c>
      <c r="C104" s="17" t="s">
        <v>1428</v>
      </c>
      <c r="D104" s="17" t="s">
        <v>1526</v>
      </c>
      <c r="E104" s="17">
        <v>0.036100027314310106</v>
      </c>
    </row>
    <row r="105">
      <c r="A105" s="17" t="s">
        <v>96</v>
      </c>
      <c r="B105" s="17" t="s">
        <v>86</v>
      </c>
      <c r="C105" s="17" t="s">
        <v>1428</v>
      </c>
      <c r="D105" s="17" t="s">
        <v>1527</v>
      </c>
      <c r="E105" s="17">
        <v>0.093400023541398439</v>
      </c>
    </row>
    <row r="106">
      <c r="A106" s="17" t="s">
        <v>96</v>
      </c>
      <c r="B106" s="17" t="s">
        <v>86</v>
      </c>
      <c r="C106" s="17" t="s">
        <v>1428</v>
      </c>
      <c r="D106" s="17" t="s">
        <v>1528</v>
      </c>
      <c r="E106" s="17">
        <v>0.036100027314305685</v>
      </c>
    </row>
    <row r="107">
      <c r="A107" s="17" t="s">
        <v>96</v>
      </c>
      <c r="B107" s="17" t="s">
        <v>86</v>
      </c>
      <c r="C107" s="17" t="s">
        <v>1428</v>
      </c>
      <c r="D107" s="17" t="s">
        <v>1529</v>
      </c>
      <c r="E107" s="17">
        <v>0.46570000272008344</v>
      </c>
    </row>
    <row r="108">
      <c r="A108" s="17" t="s">
        <v>96</v>
      </c>
      <c r="B108" s="17" t="s">
        <v>86</v>
      </c>
      <c r="C108" s="17" t="s">
        <v>1428</v>
      </c>
      <c r="D108" s="17" t="s">
        <v>1530</v>
      </c>
      <c r="E108" s="17">
        <v>0.80724001635622511</v>
      </c>
    </row>
    <row r="109">
      <c r="A109" s="17" t="s">
        <v>96</v>
      </c>
      <c r="B109" s="17" t="s">
        <v>86</v>
      </c>
      <c r="C109" s="17" t="s">
        <v>1428</v>
      </c>
      <c r="D109" s="17" t="s">
        <v>1531</v>
      </c>
      <c r="E109" s="17">
        <v>0.029401298027458517</v>
      </c>
    </row>
    <row r="110">
      <c r="A110" s="17" t="s">
        <v>96</v>
      </c>
      <c r="B110" s="17" t="s">
        <v>86</v>
      </c>
      <c r="C110" s="17" t="s">
        <v>1428</v>
      </c>
      <c r="D110" s="17" t="s">
        <v>1532</v>
      </c>
      <c r="E110" s="17">
        <v>0.093400023541398008</v>
      </c>
    </row>
    <row r="111">
      <c r="A111" s="17" t="s">
        <v>96</v>
      </c>
      <c r="B111" s="17" t="s">
        <v>86</v>
      </c>
      <c r="C111" s="17" t="s">
        <v>1428</v>
      </c>
      <c r="D111" s="17" t="s">
        <v>1533</v>
      </c>
      <c r="E111" s="17">
        <v>0.029401298027458514</v>
      </c>
    </row>
    <row r="112">
      <c r="A112" s="17" t="s">
        <v>96</v>
      </c>
      <c r="B112" s="17" t="s">
        <v>86</v>
      </c>
      <c r="C112" s="17" t="s">
        <v>1428</v>
      </c>
      <c r="D112" s="17" t="s">
        <v>1534</v>
      </c>
      <c r="E112" s="17">
        <v>0.755059974989567</v>
      </c>
    </row>
    <row r="113">
      <c r="A113" s="17" t="s">
        <v>96</v>
      </c>
      <c r="B113" s="17" t="s">
        <v>86</v>
      </c>
      <c r="C113" s="17" t="s">
        <v>1428</v>
      </c>
      <c r="D113" s="17" t="s">
        <v>1535</v>
      </c>
      <c r="E113" s="17">
        <v>0.060000023463315504</v>
      </c>
    </row>
    <row r="114">
      <c r="A114" s="17" t="s">
        <v>96</v>
      </c>
      <c r="B114" s="17" t="s">
        <v>86</v>
      </c>
      <c r="C114" s="17" t="s">
        <v>1428</v>
      </c>
      <c r="D114" s="17" t="s">
        <v>1536</v>
      </c>
      <c r="E114" s="17">
        <v>0.068800050686721209</v>
      </c>
    </row>
    <row r="115">
      <c r="A115" s="17" t="s">
        <v>96</v>
      </c>
      <c r="B115" s="17" t="s">
        <v>86</v>
      </c>
      <c r="C115" s="17" t="s">
        <v>1428</v>
      </c>
      <c r="D115" s="17" t="s">
        <v>1537</v>
      </c>
      <c r="E115" s="17">
        <v>0.016000002857782813</v>
      </c>
    </row>
    <row r="116">
      <c r="A116" s="17" t="s">
        <v>96</v>
      </c>
      <c r="B116" s="17" t="s">
        <v>86</v>
      </c>
      <c r="C116" s="17" t="s">
        <v>1428</v>
      </c>
      <c r="D116" s="17" t="s">
        <v>1538</v>
      </c>
      <c r="E116" s="17">
        <v>0.37830002428794168</v>
      </c>
    </row>
    <row r="117">
      <c r="A117" s="17" t="s">
        <v>96</v>
      </c>
      <c r="B117" s="17" t="s">
        <v>86</v>
      </c>
      <c r="C117" s="17" t="s">
        <v>1428</v>
      </c>
      <c r="D117" s="17" t="s">
        <v>1539</v>
      </c>
      <c r="E117" s="17">
        <v>0.058699971887442325</v>
      </c>
    </row>
    <row r="118">
      <c r="A118" s="17" t="s">
        <v>96</v>
      </c>
      <c r="B118" s="17" t="s">
        <v>86</v>
      </c>
      <c r="C118" s="17" t="s">
        <v>1428</v>
      </c>
      <c r="D118" s="17" t="s">
        <v>1540</v>
      </c>
      <c r="E118" s="17">
        <v>0.04029994450605949</v>
      </c>
    </row>
    <row r="119">
      <c r="A119" s="17" t="s">
        <v>96</v>
      </c>
      <c r="B119" s="17" t="s">
        <v>86</v>
      </c>
      <c r="C119" s="17" t="s">
        <v>1428</v>
      </c>
      <c r="D119" s="17" t="s">
        <v>1541</v>
      </c>
      <c r="E119" s="17">
        <v>0.19200000826665509</v>
      </c>
    </row>
    <row r="120">
      <c r="A120" s="17" t="s">
        <v>96</v>
      </c>
      <c r="B120" s="17" t="s">
        <v>86</v>
      </c>
      <c r="C120" s="17" t="s">
        <v>1428</v>
      </c>
      <c r="D120" s="17" t="s">
        <v>1542</v>
      </c>
      <c r="E120" s="17">
        <v>0.4993000348067545</v>
      </c>
    </row>
    <row r="121">
      <c r="A121" s="17" t="s">
        <v>96</v>
      </c>
      <c r="B121" s="17" t="s">
        <v>86</v>
      </c>
      <c r="C121" s="17" t="s">
        <v>1428</v>
      </c>
      <c r="D121" s="17" t="s">
        <v>1543</v>
      </c>
      <c r="E121" s="17">
        <v>0.036100027314310106</v>
      </c>
    </row>
    <row r="122">
      <c r="A122" s="17" t="s">
        <v>96</v>
      </c>
      <c r="B122" s="17" t="s">
        <v>86</v>
      </c>
      <c r="C122" s="17" t="s">
        <v>1428</v>
      </c>
      <c r="D122" s="17" t="s">
        <v>1544</v>
      </c>
      <c r="E122" s="17">
        <v>0.093400023541398439</v>
      </c>
    </row>
    <row r="123">
      <c r="A123" s="17" t="s">
        <v>96</v>
      </c>
      <c r="B123" s="17" t="s">
        <v>86</v>
      </c>
      <c r="C123" s="17" t="s">
        <v>1428</v>
      </c>
      <c r="D123" s="17" t="s">
        <v>1545</v>
      </c>
      <c r="E123" s="17">
        <v>0.036100027314305769</v>
      </c>
    </row>
    <row r="124">
      <c r="A124" s="17" t="s">
        <v>96</v>
      </c>
      <c r="B124" s="17" t="s">
        <v>86</v>
      </c>
      <c r="C124" s="17" t="s">
        <v>1428</v>
      </c>
      <c r="D124" s="17" t="s">
        <v>1546</v>
      </c>
      <c r="E124" s="17">
        <v>0.702999932638982</v>
      </c>
    </row>
    <row r="125">
      <c r="A125" s="17" t="s">
        <v>96</v>
      </c>
      <c r="B125" s="17" t="s">
        <v>86</v>
      </c>
      <c r="C125" s="17" t="s">
        <v>1428</v>
      </c>
      <c r="D125" s="17" t="s">
        <v>1547</v>
      </c>
      <c r="E125" s="17">
        <v>1.7205000643172386</v>
      </c>
    </row>
    <row r="126">
      <c r="A126" s="17" t="s">
        <v>96</v>
      </c>
      <c r="B126" s="17" t="s">
        <v>86</v>
      </c>
      <c r="C126" s="17" t="s">
        <v>1428</v>
      </c>
      <c r="D126" s="17" t="s">
        <v>1548</v>
      </c>
      <c r="E126" s="17">
        <v>0.019299977761897676</v>
      </c>
    </row>
    <row r="127">
      <c r="A127" s="17" t="s">
        <v>96</v>
      </c>
      <c r="B127" s="17" t="s">
        <v>86</v>
      </c>
      <c r="C127" s="17" t="s">
        <v>1428</v>
      </c>
      <c r="D127" s="17" t="s">
        <v>1549</v>
      </c>
      <c r="E127" s="17">
        <v>0.3783000242879358</v>
      </c>
    </row>
    <row r="128">
      <c r="A128" s="17" t="s">
        <v>96</v>
      </c>
      <c r="B128" s="17" t="s">
        <v>86</v>
      </c>
      <c r="C128" s="17" t="s">
        <v>1428</v>
      </c>
      <c r="D128" s="17" t="s">
        <v>1550</v>
      </c>
      <c r="E128" s="17">
        <v>0.18887934999153155</v>
      </c>
    </row>
    <row r="129">
      <c r="A129" s="17" t="s">
        <v>96</v>
      </c>
      <c r="B129" s="17" t="s">
        <v>86</v>
      </c>
      <c r="C129" s="17" t="s">
        <v>1428</v>
      </c>
      <c r="D129" s="17" t="s">
        <v>1551</v>
      </c>
      <c r="E129" s="17">
        <v>0.040799966236687649</v>
      </c>
    </row>
    <row r="130">
      <c r="A130" s="17" t="s">
        <v>96</v>
      </c>
      <c r="B130" s="17" t="s">
        <v>86</v>
      </c>
      <c r="C130" s="17" t="s">
        <v>1428</v>
      </c>
      <c r="D130" s="17" t="s">
        <v>1552</v>
      </c>
      <c r="E130" s="17">
        <v>0.047014455168749004</v>
      </c>
    </row>
    <row r="131">
      <c r="A131" s="17" t="s">
        <v>96</v>
      </c>
      <c r="B131" s="17" t="s">
        <v>86</v>
      </c>
      <c r="C131" s="17" t="s">
        <v>1428</v>
      </c>
      <c r="D131" s="17" t="s">
        <v>1553</v>
      </c>
      <c r="E131" s="17">
        <v>0.088876876165413052</v>
      </c>
    </row>
    <row r="132">
      <c r="A132" s="17" t="s">
        <v>96</v>
      </c>
      <c r="B132" s="17" t="s">
        <v>86</v>
      </c>
      <c r="C132" s="17" t="s">
        <v>1428</v>
      </c>
      <c r="D132" s="17" t="s">
        <v>1554</v>
      </c>
      <c r="E132" s="17">
        <v>0.34064998714689038</v>
      </c>
    </row>
    <row r="133">
      <c r="A133" s="17" t="s">
        <v>96</v>
      </c>
      <c r="B133" s="17" t="s">
        <v>86</v>
      </c>
      <c r="C133" s="17" t="s">
        <v>1428</v>
      </c>
      <c r="D133" s="17" t="s">
        <v>1555</v>
      </c>
      <c r="E133" s="17">
        <v>0.020205762242319906</v>
      </c>
    </row>
    <row r="134">
      <c r="A134" s="17" t="s">
        <v>96</v>
      </c>
      <c r="B134" s="17" t="s">
        <v>86</v>
      </c>
      <c r="C134" s="17" t="s">
        <v>1428</v>
      </c>
      <c r="D134" s="17" t="s">
        <v>1556</v>
      </c>
      <c r="E134" s="17">
        <v>0.041099966249554462</v>
      </c>
    </row>
    <row r="135">
      <c r="A135" s="17" t="s">
        <v>96</v>
      </c>
      <c r="B135" s="17" t="s">
        <v>86</v>
      </c>
      <c r="C135" s="17" t="s">
        <v>1428</v>
      </c>
      <c r="D135" s="17" t="s">
        <v>1557</v>
      </c>
      <c r="E135" s="17">
        <v>0.69374001034940547</v>
      </c>
    </row>
    <row r="136">
      <c r="A136" s="17" t="s">
        <v>96</v>
      </c>
      <c r="B136" s="17" t="s">
        <v>86</v>
      </c>
      <c r="C136" s="17" t="s">
        <v>1428</v>
      </c>
      <c r="D136" s="17" t="s">
        <v>1558</v>
      </c>
      <c r="E136" s="17">
        <v>0.040799966236687434</v>
      </c>
    </row>
    <row r="137">
      <c r="A137" s="17" t="s">
        <v>96</v>
      </c>
      <c r="B137" s="17" t="s">
        <v>86</v>
      </c>
      <c r="C137" s="17" t="s">
        <v>1428</v>
      </c>
      <c r="D137" s="17" t="s">
        <v>1559</v>
      </c>
      <c r="E137" s="17">
        <v>0.0934000235414097</v>
      </c>
    </row>
    <row r="138">
      <c r="A138" s="17" t="s">
        <v>96</v>
      </c>
      <c r="B138" s="17" t="s">
        <v>86</v>
      </c>
      <c r="C138" s="17" t="s">
        <v>1428</v>
      </c>
      <c r="D138" s="17" t="s">
        <v>1560</v>
      </c>
      <c r="E138" s="17">
        <v>0.036799966064463396</v>
      </c>
    </row>
    <row r="139">
      <c r="A139" s="17" t="s">
        <v>96</v>
      </c>
      <c r="B139" s="17" t="s">
        <v>86</v>
      </c>
      <c r="C139" s="17" t="s">
        <v>1428</v>
      </c>
      <c r="D139" s="17" t="s">
        <v>1561</v>
      </c>
      <c r="E139" s="17">
        <v>0.18887934999153153</v>
      </c>
    </row>
    <row r="140">
      <c r="A140" s="17" t="s">
        <v>96</v>
      </c>
      <c r="B140" s="17" t="s">
        <v>86</v>
      </c>
      <c r="C140" s="17" t="s">
        <v>1428</v>
      </c>
      <c r="D140" s="17" t="s">
        <v>1562</v>
      </c>
      <c r="E140" s="17">
        <v>0.18100000779306641</v>
      </c>
    </row>
    <row r="141">
      <c r="A141" s="17" t="s">
        <v>96</v>
      </c>
      <c r="B141" s="17" t="s">
        <v>86</v>
      </c>
      <c r="C141" s="17" t="s">
        <v>1428</v>
      </c>
      <c r="D141" s="17" t="s">
        <v>1563</v>
      </c>
      <c r="E141" s="17">
        <v>0.065225754420663348</v>
      </c>
    </row>
    <row r="142">
      <c r="A142" s="17" t="s">
        <v>96</v>
      </c>
      <c r="B142" s="17" t="s">
        <v>86</v>
      </c>
      <c r="C142" s="17" t="s">
        <v>1428</v>
      </c>
      <c r="D142" s="17" t="s">
        <v>1564</v>
      </c>
      <c r="E142" s="17">
        <v>0.044799966408909958</v>
      </c>
    </row>
    <row r="143">
      <c r="A143" s="17" t="s">
        <v>96</v>
      </c>
      <c r="B143" s="17" t="s">
        <v>86</v>
      </c>
      <c r="C143" s="17" t="s">
        <v>1428</v>
      </c>
      <c r="D143" s="17" t="s">
        <v>1565</v>
      </c>
      <c r="E143" s="17">
        <v>0.042385568200437755</v>
      </c>
    </row>
    <row r="144">
      <c r="A144" s="17" t="s">
        <v>96</v>
      </c>
      <c r="B144" s="17" t="s">
        <v>86</v>
      </c>
      <c r="C144" s="17" t="s">
        <v>1428</v>
      </c>
      <c r="D144" s="17" t="s">
        <v>1566</v>
      </c>
      <c r="E144" s="17">
        <v>0.098703131910966538</v>
      </c>
    </row>
    <row r="145">
      <c r="A145" s="17" t="s">
        <v>96</v>
      </c>
      <c r="B145" s="17" t="s">
        <v>86</v>
      </c>
      <c r="C145" s="17" t="s">
        <v>1428</v>
      </c>
      <c r="D145" s="17" t="s">
        <v>1567</v>
      </c>
      <c r="E145" s="17">
        <v>0.19100000822364646</v>
      </c>
    </row>
    <row r="146">
      <c r="A146" s="17" t="s">
        <v>96</v>
      </c>
      <c r="B146" s="17" t="s">
        <v>86</v>
      </c>
      <c r="C146" s="17" t="s">
        <v>1428</v>
      </c>
      <c r="D146" s="17" t="s">
        <v>1568</v>
      </c>
      <c r="E146" s="17">
        <v>0.072999972503043867</v>
      </c>
    </row>
    <row r="147">
      <c r="A147" s="17" t="s">
        <v>96</v>
      </c>
      <c r="B147" s="17" t="s">
        <v>86</v>
      </c>
      <c r="C147" s="17" t="s">
        <v>1428</v>
      </c>
      <c r="D147" s="17" t="s">
        <v>1569</v>
      </c>
      <c r="E147" s="17">
        <v>1.7080000122590293</v>
      </c>
    </row>
    <row r="148">
      <c r="A148" s="17" t="s">
        <v>96</v>
      </c>
      <c r="B148" s="17" t="s">
        <v>86</v>
      </c>
      <c r="C148" s="17" t="s">
        <v>1428</v>
      </c>
      <c r="D148" s="17" t="s">
        <v>1570</v>
      </c>
      <c r="E148" s="17">
        <v>1.2993000559422105</v>
      </c>
    </row>
    <row r="149">
      <c r="A149" s="17" t="s">
        <v>96</v>
      </c>
      <c r="B149" s="17" t="s">
        <v>86</v>
      </c>
      <c r="C149" s="17" t="s">
        <v>1428</v>
      </c>
      <c r="D149" s="17" t="s">
        <v>1571</v>
      </c>
      <c r="E149" s="17">
        <v>0.018099981259306258</v>
      </c>
    </row>
    <row r="150">
      <c r="A150" s="17" t="s">
        <v>96</v>
      </c>
      <c r="B150" s="17" t="s">
        <v>86</v>
      </c>
      <c r="C150" s="17" t="s">
        <v>1428</v>
      </c>
      <c r="D150" s="17" t="s">
        <v>1572</v>
      </c>
      <c r="E150" s="17">
        <v>0.22400126600605411</v>
      </c>
    </row>
    <row r="151">
      <c r="A151" s="17" t="s">
        <v>96</v>
      </c>
      <c r="B151" s="17" t="s">
        <v>86</v>
      </c>
      <c r="C151" s="17" t="s">
        <v>1428</v>
      </c>
      <c r="D151" s="17" t="s">
        <v>1573</v>
      </c>
      <c r="E151" s="17">
        <v>1.7105000123666487</v>
      </c>
    </row>
    <row r="152">
      <c r="A152" s="17" t="s">
        <v>96</v>
      </c>
      <c r="B152" s="17" t="s">
        <v>86</v>
      </c>
      <c r="C152" s="17" t="s">
        <v>1428</v>
      </c>
      <c r="D152" s="17" t="s">
        <v>1574</v>
      </c>
      <c r="E152" s="17">
        <v>0.14600000628612381</v>
      </c>
    </row>
    <row r="153">
      <c r="A153" s="17" t="s">
        <v>96</v>
      </c>
      <c r="B153" s="17" t="s">
        <v>86</v>
      </c>
      <c r="C153" s="17" t="s">
        <v>1428</v>
      </c>
      <c r="D153" s="17" t="s">
        <v>1575</v>
      </c>
      <c r="E153" s="17">
        <v>0.01810005717934075</v>
      </c>
    </row>
    <row r="154">
      <c r="A154" s="17" t="s">
        <v>96</v>
      </c>
      <c r="B154" s="17" t="s">
        <v>86</v>
      </c>
      <c r="C154" s="17" t="s">
        <v>1428</v>
      </c>
      <c r="D154" s="17" t="s">
        <v>1576</v>
      </c>
      <c r="E154" s="17">
        <v>0.016001257050480302</v>
      </c>
    </row>
    <row r="155">
      <c r="A155" s="17" t="s">
        <v>96</v>
      </c>
      <c r="B155" s="17" t="s">
        <v>86</v>
      </c>
      <c r="C155" s="17" t="s">
        <v>1428</v>
      </c>
      <c r="D155" s="17" t="s">
        <v>1577</v>
      </c>
      <c r="E155" s="17">
        <v>0.036200032198617324</v>
      </c>
    </row>
    <row r="156">
      <c r="A156" s="17" t="s">
        <v>96</v>
      </c>
      <c r="B156" s="17" t="s">
        <v>86</v>
      </c>
      <c r="C156" s="17" t="s">
        <v>1428</v>
      </c>
      <c r="D156" s="17" t="s">
        <v>1578</v>
      </c>
      <c r="E156" s="17">
        <v>0.02970000127874927</v>
      </c>
    </row>
    <row r="157">
      <c r="A157" s="17" t="s">
        <v>96</v>
      </c>
      <c r="B157" s="17" t="s">
        <v>86</v>
      </c>
      <c r="C157" s="17" t="s">
        <v>1428</v>
      </c>
      <c r="D157" s="17" t="s">
        <v>1579</v>
      </c>
      <c r="E157" s="17">
        <v>0.789360014466435</v>
      </c>
    </row>
    <row r="158">
      <c r="A158" s="17" t="s">
        <v>96</v>
      </c>
      <c r="B158" s="17" t="s">
        <v>86</v>
      </c>
      <c r="C158" s="17" t="s">
        <v>1428</v>
      </c>
      <c r="D158" s="17" t="s">
        <v>1580</v>
      </c>
      <c r="E158" s="17">
        <v>0.029401298027458517</v>
      </c>
    </row>
    <row r="159">
      <c r="A159" s="17" t="s">
        <v>96</v>
      </c>
      <c r="B159" s="17" t="s">
        <v>86</v>
      </c>
      <c r="C159" s="17" t="s">
        <v>1428</v>
      </c>
      <c r="D159" s="17" t="s">
        <v>1581</v>
      </c>
      <c r="E159" s="17">
        <v>0.093400023541398008</v>
      </c>
    </row>
    <row r="160">
      <c r="A160" s="17" t="s">
        <v>96</v>
      </c>
      <c r="B160" s="17" t="s">
        <v>86</v>
      </c>
      <c r="C160" s="17" t="s">
        <v>1428</v>
      </c>
      <c r="D160" s="17" t="s">
        <v>1582</v>
      </c>
      <c r="E160" s="17">
        <v>0.029401298027458514</v>
      </c>
    </row>
    <row r="161">
      <c r="A161" s="17" t="s">
        <v>96</v>
      </c>
      <c r="B161" s="17" t="s">
        <v>86</v>
      </c>
      <c r="C161" s="17" t="s">
        <v>1428</v>
      </c>
      <c r="D161" s="17" t="s">
        <v>1583</v>
      </c>
      <c r="E161" s="17">
        <v>0.80563999916731732</v>
      </c>
    </row>
    <row r="162">
      <c r="A162" s="17" t="s">
        <v>96</v>
      </c>
      <c r="B162" s="17" t="s">
        <v>86</v>
      </c>
      <c r="C162" s="17" t="s">
        <v>1428</v>
      </c>
      <c r="D162" s="17" t="s">
        <v>1584</v>
      </c>
      <c r="E162" s="17">
        <v>0.33700127087135917</v>
      </c>
    </row>
    <row r="163">
      <c r="A163" s="17" t="s">
        <v>96</v>
      </c>
      <c r="B163" s="17" t="s">
        <v>86</v>
      </c>
      <c r="C163" s="17" t="s">
        <v>1428</v>
      </c>
      <c r="D163" s="17" t="s">
        <v>1585</v>
      </c>
      <c r="E163" s="17">
        <v>0.020000000861113486</v>
      </c>
    </row>
    <row r="164">
      <c r="A164" s="17" t="s">
        <v>96</v>
      </c>
      <c r="B164" s="17" t="s">
        <v>86</v>
      </c>
      <c r="C164" s="17" t="s">
        <v>1428</v>
      </c>
      <c r="D164" s="17" t="s">
        <v>1586</v>
      </c>
      <c r="E164" s="17">
        <v>0.036200032198623007</v>
      </c>
    </row>
    <row r="165">
      <c r="A165" s="17" t="s">
        <v>96</v>
      </c>
      <c r="B165" s="17" t="s">
        <v>86</v>
      </c>
      <c r="C165" s="17" t="s">
        <v>1428</v>
      </c>
      <c r="D165" s="17" t="s">
        <v>1587</v>
      </c>
      <c r="E165" s="17">
        <v>0.029700001278759672</v>
      </c>
    </row>
    <row r="166">
      <c r="A166" s="17" t="s">
        <v>96</v>
      </c>
      <c r="B166" s="17" t="s">
        <v>86</v>
      </c>
      <c r="C166" s="17" t="s">
        <v>1428</v>
      </c>
      <c r="D166" s="17" t="s">
        <v>1588</v>
      </c>
      <c r="E166" s="17">
        <v>0.789360014466435</v>
      </c>
    </row>
    <row r="167">
      <c r="A167" s="17" t="s">
        <v>96</v>
      </c>
      <c r="B167" s="17" t="s">
        <v>86</v>
      </c>
      <c r="C167" s="17" t="s">
        <v>1428</v>
      </c>
      <c r="D167" s="17" t="s">
        <v>1589</v>
      </c>
      <c r="E167" s="17">
        <v>0.029398704504210248</v>
      </c>
    </row>
    <row r="168">
      <c r="A168" s="17" t="s">
        <v>96</v>
      </c>
      <c r="B168" s="17" t="s">
        <v>86</v>
      </c>
      <c r="C168" s="17" t="s">
        <v>1428</v>
      </c>
      <c r="D168" s="17" t="s">
        <v>1590</v>
      </c>
      <c r="E168" s="17">
        <v>0.093400023541398064</v>
      </c>
    </row>
    <row r="169">
      <c r="A169" s="17" t="s">
        <v>96</v>
      </c>
      <c r="B169" s="17" t="s">
        <v>86</v>
      </c>
      <c r="C169" s="17" t="s">
        <v>1428</v>
      </c>
      <c r="D169" s="17" t="s">
        <v>1591</v>
      </c>
      <c r="E169" s="17">
        <v>0.029398704504210251</v>
      </c>
    </row>
    <row r="170">
      <c r="A170" s="17" t="s">
        <v>96</v>
      </c>
      <c r="B170" s="17" t="s">
        <v>86</v>
      </c>
      <c r="C170" s="17" t="s">
        <v>1428</v>
      </c>
      <c r="D170" s="17" t="s">
        <v>1592</v>
      </c>
      <c r="E170" s="17">
        <v>0.80563999916731732</v>
      </c>
    </row>
    <row r="171">
      <c r="A171" s="17" t="s">
        <v>96</v>
      </c>
      <c r="B171" s="17" t="s">
        <v>86</v>
      </c>
      <c r="C171" s="17" t="s">
        <v>1428</v>
      </c>
      <c r="D171" s="17" t="s">
        <v>1593</v>
      </c>
      <c r="E171" s="17">
        <v>0.0865986972070318</v>
      </c>
    </row>
    <row r="172">
      <c r="A172" s="17" t="s">
        <v>96</v>
      </c>
      <c r="B172" s="17" t="s">
        <v>86</v>
      </c>
      <c r="C172" s="17" t="s">
        <v>1428</v>
      </c>
      <c r="D172" s="17" t="s">
        <v>1594</v>
      </c>
      <c r="E172" s="17">
        <v>0.014000000602778834</v>
      </c>
    </row>
    <row r="173">
      <c r="A173" s="17" t="s">
        <v>96</v>
      </c>
      <c r="B173" s="17" t="s">
        <v>86</v>
      </c>
      <c r="C173" s="17" t="s">
        <v>1428</v>
      </c>
      <c r="D173" s="17" t="s">
        <v>1595</v>
      </c>
      <c r="E173" s="17">
        <v>0.060999971986363317</v>
      </c>
    </row>
    <row r="174">
      <c r="A174" s="17" t="s">
        <v>96</v>
      </c>
      <c r="B174" s="17" t="s">
        <v>86</v>
      </c>
      <c r="C174" s="17" t="s">
        <v>1428</v>
      </c>
      <c r="D174" s="17" t="s">
        <v>1596</v>
      </c>
      <c r="E174" s="17">
        <v>0.17140000737973626</v>
      </c>
    </row>
    <row r="175">
      <c r="A175" s="17" t="s">
        <v>96</v>
      </c>
      <c r="B175" s="17" t="s">
        <v>86</v>
      </c>
      <c r="C175" s="17" t="s">
        <v>1428</v>
      </c>
      <c r="D175" s="17" t="s">
        <v>1597</v>
      </c>
      <c r="E175" s="17">
        <v>0.34619999714586919</v>
      </c>
    </row>
    <row r="176">
      <c r="A176" s="17" t="s">
        <v>96</v>
      </c>
      <c r="B176" s="17" t="s">
        <v>86</v>
      </c>
      <c r="C176" s="17" t="s">
        <v>1428</v>
      </c>
      <c r="D176" s="17" t="s">
        <v>1598</v>
      </c>
      <c r="E176" s="17">
        <v>0.02039997999834393</v>
      </c>
    </row>
    <row r="177">
      <c r="A177" s="17" t="s">
        <v>96</v>
      </c>
      <c r="B177" s="17" t="s">
        <v>86</v>
      </c>
      <c r="C177" s="17" t="s">
        <v>1428</v>
      </c>
      <c r="D177" s="17" t="s">
        <v>1599</v>
      </c>
      <c r="E177" s="17">
        <v>0.036200032198617595</v>
      </c>
    </row>
    <row r="178">
      <c r="A178" s="17" t="s">
        <v>96</v>
      </c>
      <c r="B178" s="17" t="s">
        <v>86</v>
      </c>
      <c r="C178" s="17" t="s">
        <v>1428</v>
      </c>
      <c r="D178" s="17" t="s">
        <v>1600</v>
      </c>
      <c r="E178" s="17">
        <v>0.69374001034941646</v>
      </c>
    </row>
    <row r="179">
      <c r="A179" s="17" t="s">
        <v>96</v>
      </c>
      <c r="B179" s="17" t="s">
        <v>86</v>
      </c>
      <c r="C179" s="17" t="s">
        <v>1428</v>
      </c>
      <c r="D179" s="17" t="s">
        <v>1601</v>
      </c>
      <c r="E179" s="17">
        <v>0.036200032198622029</v>
      </c>
    </row>
    <row r="180">
      <c r="A180" s="17" t="s">
        <v>96</v>
      </c>
      <c r="B180" s="17" t="s">
        <v>86</v>
      </c>
      <c r="C180" s="17" t="s">
        <v>1428</v>
      </c>
      <c r="D180" s="17" t="s">
        <v>1602</v>
      </c>
      <c r="E180" s="17">
        <v>0.093400023541398439</v>
      </c>
    </row>
    <row r="181">
      <c r="A181" s="17" t="s">
        <v>96</v>
      </c>
      <c r="B181" s="17" t="s">
        <v>86</v>
      </c>
      <c r="C181" s="17" t="s">
        <v>1428</v>
      </c>
      <c r="D181" s="17" t="s">
        <v>1603</v>
      </c>
      <c r="E181" s="17">
        <v>0.036200022438617321</v>
      </c>
    </row>
    <row r="182">
      <c r="A182" s="17" t="s">
        <v>96</v>
      </c>
      <c r="B182" s="17" t="s">
        <v>86</v>
      </c>
      <c r="C182" s="17" t="s">
        <v>1428</v>
      </c>
      <c r="D182" s="17" t="s">
        <v>1604</v>
      </c>
      <c r="E182" s="17">
        <v>0.49175870489140494</v>
      </c>
    </row>
    <row r="183">
      <c r="A183" s="17" t="s">
        <v>96</v>
      </c>
      <c r="B183" s="17" t="s">
        <v>86</v>
      </c>
      <c r="C183" s="17" t="s">
        <v>1428</v>
      </c>
      <c r="D183" s="17" t="s">
        <v>1605</v>
      </c>
      <c r="E183" s="17">
        <v>0.091299994170961671</v>
      </c>
    </row>
    <row r="184">
      <c r="A184" s="17" t="s">
        <v>96</v>
      </c>
      <c r="B184" s="17" t="s">
        <v>86</v>
      </c>
      <c r="C184" s="17" t="s">
        <v>1428</v>
      </c>
      <c r="D184" s="17" t="s">
        <v>1606</v>
      </c>
      <c r="E184" s="17">
        <v>0.059599971926058461</v>
      </c>
    </row>
    <row r="185">
      <c r="A185" s="17" t="s">
        <v>96</v>
      </c>
      <c r="B185" s="17" t="s">
        <v>86</v>
      </c>
      <c r="C185" s="17" t="s">
        <v>1428</v>
      </c>
      <c r="D185" s="17" t="s">
        <v>1607</v>
      </c>
      <c r="E185" s="17">
        <v>0.1714000073797376</v>
      </c>
    </row>
    <row r="186">
      <c r="A186" s="17" t="s">
        <v>96</v>
      </c>
      <c r="B186" s="17" t="s">
        <v>86</v>
      </c>
      <c r="C186" s="17" t="s">
        <v>1428</v>
      </c>
      <c r="D186" s="17" t="s">
        <v>1608</v>
      </c>
      <c r="E186" s="17">
        <v>0.34619999714586919</v>
      </c>
    </row>
    <row r="187">
      <c r="A187" s="17" t="s">
        <v>96</v>
      </c>
      <c r="B187" s="17" t="s">
        <v>86</v>
      </c>
      <c r="C187" s="17" t="s">
        <v>1428</v>
      </c>
      <c r="D187" s="17" t="s">
        <v>1609</v>
      </c>
      <c r="E187" s="17">
        <v>0.0203999799982547</v>
      </c>
    </row>
    <row r="188">
      <c r="A188" s="17" t="s">
        <v>96</v>
      </c>
      <c r="B188" s="17" t="s">
        <v>86</v>
      </c>
      <c r="C188" s="17" t="s">
        <v>1428</v>
      </c>
      <c r="D188" s="17" t="s">
        <v>1610</v>
      </c>
      <c r="E188" s="17">
        <v>0.036100027314305769</v>
      </c>
    </row>
    <row r="189">
      <c r="A189" s="17" t="s">
        <v>96</v>
      </c>
      <c r="B189" s="17" t="s">
        <v>86</v>
      </c>
      <c r="C189" s="17" t="s">
        <v>1428</v>
      </c>
      <c r="D189" s="17" t="s">
        <v>1611</v>
      </c>
      <c r="E189" s="17">
        <v>0.69340001033476562</v>
      </c>
    </row>
    <row r="190">
      <c r="A190" s="17" t="s">
        <v>96</v>
      </c>
      <c r="B190" s="17" t="s">
        <v>86</v>
      </c>
      <c r="C190" s="17" t="s">
        <v>1428</v>
      </c>
      <c r="D190" s="17" t="s">
        <v>1612</v>
      </c>
      <c r="E190" s="17">
        <v>0.03610002731431021</v>
      </c>
    </row>
    <row r="191">
      <c r="A191" s="17" t="s">
        <v>96</v>
      </c>
      <c r="B191" s="17" t="s">
        <v>86</v>
      </c>
      <c r="C191" s="17" t="s">
        <v>1428</v>
      </c>
      <c r="D191" s="17" t="s">
        <v>1613</v>
      </c>
      <c r="E191" s="17">
        <v>0.093400023541398439</v>
      </c>
    </row>
    <row r="192">
      <c r="A192" s="17" t="s">
        <v>96</v>
      </c>
      <c r="B192" s="17" t="s">
        <v>86</v>
      </c>
      <c r="C192" s="17" t="s">
        <v>1428</v>
      </c>
      <c r="D192" s="17" t="s">
        <v>1614</v>
      </c>
      <c r="E192" s="17">
        <v>0.036200022438622852</v>
      </c>
    </row>
    <row r="193">
      <c r="A193" s="17" t="s">
        <v>96</v>
      </c>
      <c r="B193" s="17" t="s">
        <v>86</v>
      </c>
      <c r="C193" s="17" t="s">
        <v>1428</v>
      </c>
      <c r="D193" s="17" t="s">
        <v>1615</v>
      </c>
      <c r="E193" s="17">
        <v>0.45509997919466133</v>
      </c>
    </row>
    <row r="194">
      <c r="A194" s="17" t="s">
        <v>96</v>
      </c>
      <c r="B194" s="17" t="s">
        <v>86</v>
      </c>
      <c r="C194" s="17" t="s">
        <v>1428</v>
      </c>
      <c r="D194" s="17" t="s">
        <v>1616</v>
      </c>
      <c r="E194" s="17">
        <v>0.80563999916732376</v>
      </c>
    </row>
    <row r="195">
      <c r="A195" s="17" t="s">
        <v>96</v>
      </c>
      <c r="B195" s="17" t="s">
        <v>86</v>
      </c>
      <c r="C195" s="17" t="s">
        <v>1428</v>
      </c>
      <c r="D195" s="17" t="s">
        <v>1617</v>
      </c>
      <c r="E195" s="17">
        <v>0.028700012326632905</v>
      </c>
    </row>
    <row r="196">
      <c r="A196" s="17" t="s">
        <v>96</v>
      </c>
      <c r="B196" s="17" t="s">
        <v>86</v>
      </c>
      <c r="C196" s="17" t="s">
        <v>1428</v>
      </c>
      <c r="D196" s="17" t="s">
        <v>1618</v>
      </c>
      <c r="E196" s="17">
        <v>0.0934000235413972</v>
      </c>
    </row>
    <row r="197">
      <c r="A197" s="17" t="s">
        <v>96</v>
      </c>
      <c r="B197" s="17" t="s">
        <v>86</v>
      </c>
      <c r="C197" s="17" t="s">
        <v>1428</v>
      </c>
      <c r="D197" s="17" t="s">
        <v>1619</v>
      </c>
      <c r="E197" s="17">
        <v>0.028700012326632905</v>
      </c>
    </row>
    <row r="198">
      <c r="A198" s="17" t="s">
        <v>96</v>
      </c>
      <c r="B198" s="17" t="s">
        <v>86</v>
      </c>
      <c r="C198" s="17" t="s">
        <v>1428</v>
      </c>
      <c r="D198" s="17" t="s">
        <v>1620</v>
      </c>
      <c r="E198" s="17">
        <v>0.756659992178469</v>
      </c>
    </row>
    <row r="199">
      <c r="A199" s="17" t="s">
        <v>96</v>
      </c>
      <c r="B199" s="17" t="s">
        <v>86</v>
      </c>
      <c r="C199" s="17" t="s">
        <v>1428</v>
      </c>
      <c r="D199" s="17" t="s">
        <v>1621</v>
      </c>
      <c r="E199" s="17">
        <v>0.060000023463315504</v>
      </c>
    </row>
    <row r="200">
      <c r="A200" s="17" t="s">
        <v>96</v>
      </c>
      <c r="B200" s="17" t="s">
        <v>86</v>
      </c>
      <c r="C200" s="17" t="s">
        <v>1428</v>
      </c>
      <c r="D200" s="17" t="s">
        <v>1622</v>
      </c>
      <c r="E200" s="17">
        <v>0.068900044726587811</v>
      </c>
    </row>
    <row r="201">
      <c r="A201" s="17" t="s">
        <v>96</v>
      </c>
      <c r="B201" s="17" t="s">
        <v>86</v>
      </c>
      <c r="C201" s="17" t="s">
        <v>1428</v>
      </c>
      <c r="D201" s="17" t="s">
        <v>1623</v>
      </c>
      <c r="E201" s="17">
        <v>0.016000000688889987</v>
      </c>
    </row>
    <row r="202">
      <c r="A202" s="17" t="s">
        <v>96</v>
      </c>
      <c r="B202" s="17" t="s">
        <v>86</v>
      </c>
      <c r="C202" s="17" t="s">
        <v>1428</v>
      </c>
      <c r="D202" s="17" t="s">
        <v>1624</v>
      </c>
      <c r="E202" s="17">
        <v>0.091299994170996893</v>
      </c>
    </row>
    <row r="203">
      <c r="A203" s="17" t="s">
        <v>96</v>
      </c>
      <c r="B203" s="17" t="s">
        <v>86</v>
      </c>
      <c r="C203" s="17" t="s">
        <v>1428</v>
      </c>
      <c r="D203" s="17" t="s">
        <v>1625</v>
      </c>
      <c r="E203" s="17">
        <v>0.062299992922336622</v>
      </c>
    </row>
    <row r="204">
      <c r="A204" s="17" t="s">
        <v>96</v>
      </c>
      <c r="B204" s="17" t="s">
        <v>86</v>
      </c>
      <c r="C204" s="17" t="s">
        <v>1428</v>
      </c>
      <c r="D204" s="17" t="s">
        <v>1626</v>
      </c>
      <c r="E204" s="17">
        <v>0.17140000737973554</v>
      </c>
    </row>
    <row r="205">
      <c r="A205" s="17" t="s">
        <v>96</v>
      </c>
      <c r="B205" s="17" t="s">
        <v>86</v>
      </c>
      <c r="C205" s="17" t="s">
        <v>1428</v>
      </c>
      <c r="D205" s="17" t="s">
        <v>1627</v>
      </c>
      <c r="E205" s="17">
        <v>0.71060001107533843</v>
      </c>
    </row>
    <row r="206">
      <c r="A206" s="17" t="s">
        <v>96</v>
      </c>
      <c r="B206" s="17" t="s">
        <v>86</v>
      </c>
      <c r="C206" s="17" t="s">
        <v>1428</v>
      </c>
      <c r="D206" s="17" t="s">
        <v>1628</v>
      </c>
      <c r="E206" s="17">
        <v>0.03620003219863286</v>
      </c>
    </row>
    <row r="207">
      <c r="A207" s="17" t="s">
        <v>96</v>
      </c>
      <c r="B207" s="17" t="s">
        <v>86</v>
      </c>
      <c r="C207" s="17" t="s">
        <v>1428</v>
      </c>
      <c r="D207" s="17" t="s">
        <v>1629</v>
      </c>
      <c r="E207" s="17">
        <v>0.093400023541398439</v>
      </c>
    </row>
    <row r="208">
      <c r="A208" s="17" t="s">
        <v>96</v>
      </c>
      <c r="B208" s="17" t="s">
        <v>86</v>
      </c>
      <c r="C208" s="17" t="s">
        <v>1428</v>
      </c>
      <c r="D208" s="17" t="s">
        <v>1630</v>
      </c>
      <c r="E208" s="17">
        <v>0.036200022438627723</v>
      </c>
    </row>
    <row r="209">
      <c r="A209" s="17" t="s">
        <v>96</v>
      </c>
      <c r="B209" s="17" t="s">
        <v>86</v>
      </c>
      <c r="C209" s="17" t="s">
        <v>1428</v>
      </c>
      <c r="D209" s="17" t="s">
        <v>1631</v>
      </c>
      <c r="E209" s="17">
        <v>0.4649999796208405</v>
      </c>
    </row>
    <row r="210">
      <c r="A210" s="17" t="s">
        <v>96</v>
      </c>
      <c r="B210" s="17" t="s">
        <v>86</v>
      </c>
      <c r="C210" s="17" t="s">
        <v>1428</v>
      </c>
      <c r="D210" s="17" t="s">
        <v>1632</v>
      </c>
      <c r="E210" s="17">
        <v>0.80563999916732387</v>
      </c>
    </row>
    <row r="211">
      <c r="A211" s="17" t="s">
        <v>96</v>
      </c>
      <c r="B211" s="17" t="s">
        <v>86</v>
      </c>
      <c r="C211" s="17" t="s">
        <v>1428</v>
      </c>
      <c r="D211" s="17" t="s">
        <v>1633</v>
      </c>
      <c r="E211" s="17">
        <v>0.030099990205034885</v>
      </c>
    </row>
    <row r="212">
      <c r="A212" s="17" t="s">
        <v>96</v>
      </c>
      <c r="B212" s="17" t="s">
        <v>86</v>
      </c>
      <c r="C212" s="17" t="s">
        <v>1428</v>
      </c>
      <c r="D212" s="17" t="s">
        <v>1634</v>
      </c>
      <c r="E212" s="17">
        <v>0.093400023541397245</v>
      </c>
    </row>
    <row r="213">
      <c r="A213" s="17" t="s">
        <v>96</v>
      </c>
      <c r="B213" s="17" t="s">
        <v>86</v>
      </c>
      <c r="C213" s="17" t="s">
        <v>1428</v>
      </c>
      <c r="D213" s="17" t="s">
        <v>1635</v>
      </c>
      <c r="E213" s="17">
        <v>0.030099990205034878</v>
      </c>
    </row>
    <row r="214">
      <c r="A214" s="17" t="s">
        <v>96</v>
      </c>
      <c r="B214" s="17" t="s">
        <v>86</v>
      </c>
      <c r="C214" s="17" t="s">
        <v>1428</v>
      </c>
      <c r="D214" s="17" t="s">
        <v>1636</v>
      </c>
      <c r="E214" s="17">
        <v>0.756659992178469</v>
      </c>
    </row>
    <row r="215">
      <c r="A215" s="17" t="s">
        <v>96</v>
      </c>
      <c r="B215" s="17" t="s">
        <v>86</v>
      </c>
      <c r="C215" s="17" t="s">
        <v>1428</v>
      </c>
      <c r="D215" s="17" t="s">
        <v>1637</v>
      </c>
      <c r="E215" s="17">
        <v>0.060000023463345063</v>
      </c>
    </row>
    <row r="216">
      <c r="A216" s="17" t="s">
        <v>96</v>
      </c>
      <c r="B216" s="17" t="s">
        <v>86</v>
      </c>
      <c r="C216" s="17" t="s">
        <v>1428</v>
      </c>
      <c r="D216" s="17" t="s">
        <v>1638</v>
      </c>
      <c r="E216" s="17">
        <v>0.06890004472659278</v>
      </c>
    </row>
    <row r="217">
      <c r="A217" s="17" t="s">
        <v>96</v>
      </c>
      <c r="B217" s="17" t="s">
        <v>86</v>
      </c>
      <c r="C217" s="17" t="s">
        <v>1428</v>
      </c>
      <c r="D217" s="17" t="s">
        <v>1639</v>
      </c>
      <c r="E217" s="17">
        <v>0.016000000688890532</v>
      </c>
    </row>
    <row r="218">
      <c r="A218" s="17" t="s">
        <v>96</v>
      </c>
      <c r="B218" s="17" t="s">
        <v>86</v>
      </c>
      <c r="C218" s="17" t="s">
        <v>1428</v>
      </c>
      <c r="D218" s="17" t="s">
        <v>1640</v>
      </c>
      <c r="E218" s="17">
        <v>0.37840002917226473</v>
      </c>
    </row>
    <row r="219">
      <c r="A219" s="17" t="s">
        <v>96</v>
      </c>
      <c r="B219" s="17" t="s">
        <v>86</v>
      </c>
      <c r="C219" s="17" t="s">
        <v>1428</v>
      </c>
      <c r="D219" s="17" t="s">
        <v>1641</v>
      </c>
      <c r="E219" s="17">
        <v>0.058699971887442325</v>
      </c>
    </row>
    <row r="220">
      <c r="A220" s="17" t="s">
        <v>96</v>
      </c>
      <c r="B220" s="17" t="s">
        <v>86</v>
      </c>
      <c r="C220" s="17" t="s">
        <v>1428</v>
      </c>
      <c r="D220" s="17" t="s">
        <v>1642</v>
      </c>
      <c r="E220" s="17">
        <v>0.040299991975175108</v>
      </c>
    </row>
    <row r="221">
      <c r="A221" s="17" t="s">
        <v>96</v>
      </c>
      <c r="B221" s="17" t="s">
        <v>86</v>
      </c>
      <c r="C221" s="17" t="s">
        <v>1428</v>
      </c>
      <c r="D221" s="17" t="s">
        <v>1643</v>
      </c>
      <c r="E221" s="17">
        <v>0.070700003044018647</v>
      </c>
    </row>
    <row r="222">
      <c r="A222" s="17" t="s">
        <v>96</v>
      </c>
      <c r="B222" s="17" t="s">
        <v>86</v>
      </c>
      <c r="C222" s="17" t="s">
        <v>1428</v>
      </c>
      <c r="D222" s="17" t="s">
        <v>1644</v>
      </c>
      <c r="E222" s="17">
        <v>0.49790003607743971</v>
      </c>
    </row>
    <row r="223">
      <c r="A223" s="17" t="s">
        <v>96</v>
      </c>
      <c r="B223" s="17" t="s">
        <v>86</v>
      </c>
      <c r="C223" s="17" t="s">
        <v>1428</v>
      </c>
      <c r="D223" s="17" t="s">
        <v>1645</v>
      </c>
      <c r="E223" s="17">
        <v>0.036200022438635682</v>
      </c>
    </row>
    <row r="224">
      <c r="A224" s="17" t="s">
        <v>96</v>
      </c>
      <c r="B224" s="17" t="s">
        <v>86</v>
      </c>
      <c r="C224" s="17" t="s">
        <v>1428</v>
      </c>
      <c r="D224" s="17" t="s">
        <v>1646</v>
      </c>
      <c r="E224" s="17">
        <v>0.030400011068877776</v>
      </c>
    </row>
    <row r="225">
      <c r="A225" s="17" t="s">
        <v>96</v>
      </c>
      <c r="B225" s="17" t="s">
        <v>86</v>
      </c>
      <c r="C225" s="17" t="s">
        <v>1428</v>
      </c>
      <c r="D225" s="17" t="s">
        <v>1647</v>
      </c>
      <c r="E225" s="17">
        <v>0.036200022438632642</v>
      </c>
    </row>
    <row r="226">
      <c r="A226" s="17" t="s">
        <v>96</v>
      </c>
      <c r="B226" s="17" t="s">
        <v>86</v>
      </c>
      <c r="C226" s="17" t="s">
        <v>1428</v>
      </c>
      <c r="D226" s="17" t="s">
        <v>1648</v>
      </c>
      <c r="E226" s="17">
        <v>0.44249997865215845</v>
      </c>
    </row>
    <row r="227">
      <c r="A227" s="17" t="s">
        <v>96</v>
      </c>
      <c r="B227" s="17" t="s">
        <v>86</v>
      </c>
      <c r="C227" s="17" t="s">
        <v>1428</v>
      </c>
      <c r="D227" s="17" t="s">
        <v>1649</v>
      </c>
      <c r="E227" s="17">
        <v>1.7206000594415651</v>
      </c>
    </row>
    <row r="228">
      <c r="A228" s="17" t="s">
        <v>96</v>
      </c>
      <c r="B228" s="17" t="s">
        <v>86</v>
      </c>
      <c r="C228" s="17" t="s">
        <v>1428</v>
      </c>
      <c r="D228" s="17" t="s">
        <v>1650</v>
      </c>
      <c r="E228" s="17">
        <v>0.020000000861113053</v>
      </c>
    </row>
    <row r="229">
      <c r="A229" s="17" t="s">
        <v>96</v>
      </c>
      <c r="B229" s="17" t="s">
        <v>86</v>
      </c>
      <c r="C229" s="17" t="s">
        <v>1428</v>
      </c>
      <c r="D229" s="17" t="s">
        <v>1651</v>
      </c>
      <c r="E229" s="17">
        <v>1.6540000099340018</v>
      </c>
    </row>
    <row r="230">
      <c r="A230" s="17" t="s">
        <v>96</v>
      </c>
      <c r="B230" s="17" t="s">
        <v>86</v>
      </c>
      <c r="C230" s="17" t="s">
        <v>1428</v>
      </c>
      <c r="D230" s="17" t="s">
        <v>1652</v>
      </c>
      <c r="E230" s="17">
        <v>0.4966587379314536</v>
      </c>
    </row>
    <row r="231">
      <c r="A231" s="17" t="s">
        <v>96</v>
      </c>
      <c r="B231" s="17" t="s">
        <v>86</v>
      </c>
      <c r="C231" s="17" t="s">
        <v>1428</v>
      </c>
      <c r="D231" s="17" t="s">
        <v>1653</v>
      </c>
      <c r="E231" s="17">
        <v>0.040700027512417525</v>
      </c>
    </row>
    <row r="232">
      <c r="A232" s="17" t="s">
        <v>96</v>
      </c>
      <c r="B232" s="17" t="s">
        <v>86</v>
      </c>
      <c r="C232" s="17" t="s">
        <v>1428</v>
      </c>
      <c r="D232" s="17" t="s">
        <v>1654</v>
      </c>
      <c r="E232" s="17">
        <v>0.030398737376345818</v>
      </c>
    </row>
    <row r="233">
      <c r="A233" s="17" t="s">
        <v>96</v>
      </c>
      <c r="B233" s="17" t="s">
        <v>86</v>
      </c>
      <c r="C233" s="17" t="s">
        <v>1428</v>
      </c>
      <c r="D233" s="17" t="s">
        <v>1655</v>
      </c>
      <c r="E233" s="17">
        <v>0.34064999202689444</v>
      </c>
    </row>
    <row r="234">
      <c r="A234" s="17" t="s">
        <v>96</v>
      </c>
      <c r="B234" s="17" t="s">
        <v>86</v>
      </c>
      <c r="C234" s="17" t="s">
        <v>1428</v>
      </c>
      <c r="D234" s="17" t="s">
        <v>1656</v>
      </c>
      <c r="E234" s="17">
        <v>0.073301923908251465</v>
      </c>
    </row>
    <row r="235">
      <c r="A235" s="17" t="s">
        <v>96</v>
      </c>
      <c r="B235" s="17" t="s">
        <v>86</v>
      </c>
      <c r="C235" s="17" t="s">
        <v>1428</v>
      </c>
      <c r="D235" s="17" t="s">
        <v>1657</v>
      </c>
      <c r="E235" s="17">
        <v>1.6850000272687826</v>
      </c>
    </row>
    <row r="236">
      <c r="A236" s="17" t="s">
        <v>96</v>
      </c>
      <c r="B236" s="17" t="s">
        <v>86</v>
      </c>
      <c r="C236" s="17" t="s">
        <v>1428</v>
      </c>
      <c r="D236" s="17" t="s">
        <v>1658</v>
      </c>
      <c r="E236" s="17">
        <v>0.02020577333324813</v>
      </c>
    </row>
    <row r="237">
      <c r="A237" s="17" t="s">
        <v>96</v>
      </c>
      <c r="B237" s="17" t="s">
        <v>86</v>
      </c>
      <c r="C237" s="17" t="s">
        <v>1428</v>
      </c>
      <c r="D237" s="17" t="s">
        <v>1659</v>
      </c>
      <c r="E237" s="17">
        <v>0.041000027525287162</v>
      </c>
    </row>
    <row r="238">
      <c r="A238" s="17" t="s">
        <v>96</v>
      </c>
      <c r="B238" s="17" t="s">
        <v>86</v>
      </c>
      <c r="C238" s="17" t="s">
        <v>1428</v>
      </c>
      <c r="D238" s="17" t="s">
        <v>1660</v>
      </c>
      <c r="E238" s="17">
        <v>0.693740010349404</v>
      </c>
    </row>
    <row r="239">
      <c r="A239" s="17" t="s">
        <v>96</v>
      </c>
      <c r="B239" s="17" t="s">
        <v>86</v>
      </c>
      <c r="C239" s="17" t="s">
        <v>1428</v>
      </c>
      <c r="D239" s="17" t="s">
        <v>1661</v>
      </c>
      <c r="E239" s="17">
        <v>0.040700027512417525</v>
      </c>
    </row>
    <row r="240">
      <c r="A240" s="17" t="s">
        <v>96</v>
      </c>
      <c r="B240" s="17" t="s">
        <v>86</v>
      </c>
      <c r="C240" s="17" t="s">
        <v>1428</v>
      </c>
      <c r="D240" s="17" t="s">
        <v>1662</v>
      </c>
      <c r="E240" s="17">
        <v>0.093400023541410346</v>
      </c>
    </row>
    <row r="241">
      <c r="A241" s="17" t="s">
        <v>96</v>
      </c>
      <c r="B241" s="17" t="s">
        <v>86</v>
      </c>
      <c r="C241" s="17" t="s">
        <v>1428</v>
      </c>
      <c r="D241" s="17" t="s">
        <v>1663</v>
      </c>
      <c r="E241" s="17">
        <v>0.03670002734019933</v>
      </c>
    </row>
    <row r="242">
      <c r="A242" s="17" t="s">
        <v>96</v>
      </c>
      <c r="B242" s="17" t="s">
        <v>86</v>
      </c>
      <c r="C242" s="17" t="s">
        <v>1428</v>
      </c>
      <c r="D242" s="17" t="s">
        <v>1664</v>
      </c>
      <c r="E242" s="17">
        <v>0.014000000602778834</v>
      </c>
    </row>
    <row r="243">
      <c r="A243" s="17" t="s">
        <v>96</v>
      </c>
      <c r="B243" s="17" t="s">
        <v>86</v>
      </c>
      <c r="C243" s="17" t="s">
        <v>1428</v>
      </c>
      <c r="D243" s="17" t="s">
        <v>1665</v>
      </c>
      <c r="E243" s="17">
        <v>0.18100000779307115</v>
      </c>
    </row>
    <row r="244">
      <c r="A244" s="17" t="s">
        <v>96</v>
      </c>
      <c r="B244" s="17" t="s">
        <v>86</v>
      </c>
      <c r="C244" s="17" t="s">
        <v>1428</v>
      </c>
      <c r="D244" s="17" t="s">
        <v>1666</v>
      </c>
      <c r="E244" s="17">
        <v>0.065234628903442407</v>
      </c>
    </row>
    <row r="245">
      <c r="A245" s="17" t="s">
        <v>96</v>
      </c>
      <c r="B245" s="17" t="s">
        <v>86</v>
      </c>
      <c r="C245" s="17" t="s">
        <v>1428</v>
      </c>
      <c r="D245" s="17" t="s">
        <v>1667</v>
      </c>
      <c r="E245" s="17">
        <v>0.045747674447218209</v>
      </c>
    </row>
    <row r="246">
      <c r="A246" s="17" t="s">
        <v>96</v>
      </c>
      <c r="B246" s="17" t="s">
        <v>86</v>
      </c>
      <c r="C246" s="17" t="s">
        <v>1428</v>
      </c>
      <c r="D246" s="17" t="s">
        <v>1668</v>
      </c>
      <c r="E246" s="17">
        <v>0.032000001377780522</v>
      </c>
    </row>
    <row r="247">
      <c r="A247" s="17" t="s">
        <v>96</v>
      </c>
      <c r="B247" s="17" t="s">
        <v>86</v>
      </c>
      <c r="C247" s="17" t="s">
        <v>1428</v>
      </c>
      <c r="D247" s="17" t="s">
        <v>1669</v>
      </c>
      <c r="E247" s="17">
        <v>0.036000001550006815</v>
      </c>
    </row>
    <row r="248">
      <c r="A248" s="17" t="s">
        <v>96</v>
      </c>
      <c r="B248" s="17" t="s">
        <v>86</v>
      </c>
      <c r="C248" s="17" t="s">
        <v>1428</v>
      </c>
      <c r="D248" s="17" t="s">
        <v>1670</v>
      </c>
      <c r="E248" s="17">
        <v>0.11027584518299979</v>
      </c>
    </row>
    <row r="249">
      <c r="A249" s="17" t="s">
        <v>96</v>
      </c>
      <c r="B249" s="17" t="s">
        <v>86</v>
      </c>
      <c r="C249" s="17" t="s">
        <v>1428</v>
      </c>
      <c r="D249" s="17" t="s">
        <v>1671</v>
      </c>
      <c r="E249" s="17">
        <v>0.34219999697365638</v>
      </c>
    </row>
    <row r="250">
      <c r="A250" s="17" t="s">
        <v>96</v>
      </c>
      <c r="B250" s="17" t="s">
        <v>86</v>
      </c>
      <c r="C250" s="17" t="s">
        <v>1428</v>
      </c>
      <c r="D250" s="17" t="s">
        <v>1672</v>
      </c>
      <c r="E250" s="17">
        <v>0.38575000684868127</v>
      </c>
    </row>
    <row r="251">
      <c r="A251" s="17" t="s">
        <v>96</v>
      </c>
      <c r="B251" s="17" t="s">
        <v>86</v>
      </c>
      <c r="C251" s="17" t="s">
        <v>1428</v>
      </c>
      <c r="D251" s="17" t="s">
        <v>1673</v>
      </c>
      <c r="E251" s="17">
        <v>0.03745273397143762</v>
      </c>
    </row>
    <row r="252">
      <c r="A252" s="17" t="s">
        <v>96</v>
      </c>
      <c r="B252" s="17" t="s">
        <v>86</v>
      </c>
      <c r="C252" s="17" t="s">
        <v>1428</v>
      </c>
      <c r="D252" s="17" t="s">
        <v>1674</v>
      </c>
      <c r="E252" s="17">
        <v>0.13055963407034543</v>
      </c>
    </row>
    <row r="253">
      <c r="A253" s="17" t="s">
        <v>96</v>
      </c>
      <c r="B253" s="17" t="s">
        <v>86</v>
      </c>
      <c r="C253" s="17" t="s">
        <v>1428</v>
      </c>
      <c r="D253" s="17" t="s">
        <v>1675</v>
      </c>
      <c r="E253" s="17">
        <v>0.32927928486828029</v>
      </c>
    </row>
    <row r="254">
      <c r="A254" s="17" t="s">
        <v>96</v>
      </c>
      <c r="B254" s="17" t="s">
        <v>86</v>
      </c>
      <c r="C254" s="17" t="s">
        <v>1428</v>
      </c>
      <c r="D254" s="17" t="s">
        <v>1676</v>
      </c>
      <c r="E254" s="17">
        <v>0.046682917428084919</v>
      </c>
    </row>
    <row r="255">
      <c r="A255" s="17" t="s">
        <v>96</v>
      </c>
      <c r="B255" s="17" t="s">
        <v>86</v>
      </c>
      <c r="C255" s="17" t="s">
        <v>1428</v>
      </c>
      <c r="D255" s="17" t="s">
        <v>1677</v>
      </c>
      <c r="E255" s="17">
        <v>0.11000006601609268</v>
      </c>
    </row>
    <row r="256">
      <c r="A256" s="17" t="s">
        <v>96</v>
      </c>
      <c r="B256" s="17" t="s">
        <v>86</v>
      </c>
      <c r="C256" s="17" t="s">
        <v>1428</v>
      </c>
      <c r="D256" s="17" t="s">
        <v>1678</v>
      </c>
      <c r="E256" s="17">
        <v>0.046682917428032746</v>
      </c>
    </row>
    <row r="257">
      <c r="A257" s="17" t="s">
        <v>96</v>
      </c>
      <c r="B257" s="17" t="s">
        <v>86</v>
      </c>
      <c r="C257" s="17" t="s">
        <v>1428</v>
      </c>
      <c r="D257" s="17" t="s">
        <v>1679</v>
      </c>
      <c r="E257" s="17">
        <v>0.28972070138309941</v>
      </c>
    </row>
    <row r="258">
      <c r="A258" s="17" t="s">
        <v>96</v>
      </c>
      <c r="B258" s="17" t="s">
        <v>86</v>
      </c>
      <c r="C258" s="17" t="s">
        <v>1428</v>
      </c>
      <c r="D258" s="17" t="s">
        <v>1680</v>
      </c>
      <c r="E258" s="17">
        <v>0.79515434767845106</v>
      </c>
    </row>
    <row r="259">
      <c r="A259" s="17" t="s">
        <v>96</v>
      </c>
      <c r="B259" s="17" t="s">
        <v>86</v>
      </c>
      <c r="C259" s="17" t="s">
        <v>1428</v>
      </c>
      <c r="D259" s="17" t="s">
        <v>1681</v>
      </c>
      <c r="E259" s="17">
        <v>0.030684221720552792</v>
      </c>
    </row>
    <row r="260">
      <c r="A260" s="17" t="s">
        <v>96</v>
      </c>
      <c r="B260" s="17" t="s">
        <v>86</v>
      </c>
      <c r="C260" s="17" t="s">
        <v>1428</v>
      </c>
      <c r="D260" s="17" t="s">
        <v>1682</v>
      </c>
      <c r="E260" s="17">
        <v>0.093481936385339692</v>
      </c>
    </row>
    <row r="261">
      <c r="A261" s="17" t="s">
        <v>96</v>
      </c>
      <c r="B261" s="17" t="s">
        <v>86</v>
      </c>
      <c r="C261" s="17" t="s">
        <v>1428</v>
      </c>
      <c r="D261" s="17" t="s">
        <v>1683</v>
      </c>
      <c r="E261" s="17">
        <v>0.030684221720533325</v>
      </c>
    </row>
    <row r="262">
      <c r="A262" s="17" t="s">
        <v>96</v>
      </c>
      <c r="B262" s="17" t="s">
        <v>86</v>
      </c>
      <c r="C262" s="17" t="s">
        <v>1428</v>
      </c>
      <c r="D262" s="17" t="s">
        <v>1684</v>
      </c>
      <c r="E262" s="17">
        <v>0.70760340368405639</v>
      </c>
    </row>
    <row r="263">
      <c r="A263" s="17" t="s">
        <v>96</v>
      </c>
      <c r="B263" s="17" t="s">
        <v>86</v>
      </c>
      <c r="C263" s="17" t="s">
        <v>1428</v>
      </c>
      <c r="D263" s="17" t="s">
        <v>1685</v>
      </c>
      <c r="E263" s="17">
        <v>0.030099435641245717</v>
      </c>
    </row>
    <row r="264">
      <c r="A264" s="17" t="s">
        <v>96</v>
      </c>
      <c r="B264" s="17" t="s">
        <v>86</v>
      </c>
      <c r="C264" s="17" t="s">
        <v>1428</v>
      </c>
      <c r="D264" s="17" t="s">
        <v>1686</v>
      </c>
      <c r="E264" s="17">
        <v>0.040900744531187042</v>
      </c>
    </row>
    <row r="265">
      <c r="A265" s="17" t="s">
        <v>96</v>
      </c>
      <c r="B265" s="17" t="s">
        <v>86</v>
      </c>
      <c r="C265" s="17" t="s">
        <v>1428</v>
      </c>
      <c r="D265" s="17" t="s">
        <v>1687</v>
      </c>
      <c r="E265" s="17">
        <v>1.1414859764137379</v>
      </c>
    </row>
    <row r="266">
      <c r="A266" s="17" t="s">
        <v>96</v>
      </c>
      <c r="B266" s="17" t="s">
        <v>86</v>
      </c>
      <c r="C266" s="17" t="s">
        <v>1428</v>
      </c>
      <c r="D266" s="17" t="s">
        <v>1688</v>
      </c>
      <c r="E266" s="17">
        <v>0.056236039995328849</v>
      </c>
    </row>
    <row r="267">
      <c r="A267" s="17" t="s">
        <v>96</v>
      </c>
      <c r="B267" s="17" t="s">
        <v>86</v>
      </c>
      <c r="C267" s="17" t="s">
        <v>1428</v>
      </c>
      <c r="D267" s="17" t="s">
        <v>1689</v>
      </c>
      <c r="E267" s="17">
        <v>0.12930003484711075</v>
      </c>
    </row>
    <row r="268">
      <c r="A268" s="17" t="s">
        <v>96</v>
      </c>
      <c r="B268" s="17" t="s">
        <v>86</v>
      </c>
      <c r="C268" s="17" t="s">
        <v>1428</v>
      </c>
      <c r="D268" s="17" t="s">
        <v>1690</v>
      </c>
      <c r="E268" s="17">
        <v>0.056236039995293731</v>
      </c>
    </row>
    <row r="269">
      <c r="A269" s="17" t="s">
        <v>96</v>
      </c>
      <c r="B269" s="17" t="s">
        <v>86</v>
      </c>
      <c r="C269" s="17" t="s">
        <v>1428</v>
      </c>
      <c r="D269" s="17" t="s">
        <v>1691</v>
      </c>
      <c r="E269" s="17">
        <v>0.020000000861112921</v>
      </c>
    </row>
    <row r="270">
      <c r="A270" s="17" t="s">
        <v>96</v>
      </c>
      <c r="B270" s="17" t="s">
        <v>86</v>
      </c>
      <c r="C270" s="17" t="s">
        <v>1428</v>
      </c>
      <c r="D270" s="17" t="s">
        <v>1692</v>
      </c>
      <c r="E270" s="17">
        <v>0.041376779498072759</v>
      </c>
    </row>
    <row r="271">
      <c r="A271" s="17" t="s">
        <v>96</v>
      </c>
      <c r="B271" s="17" t="s">
        <v>86</v>
      </c>
      <c r="C271" s="17" t="s">
        <v>1428</v>
      </c>
      <c r="D271" s="17" t="s">
        <v>1693</v>
      </c>
      <c r="E271" s="17">
        <v>0.016810519754270926</v>
      </c>
    </row>
    <row r="272">
      <c r="A272" s="17" t="s">
        <v>96</v>
      </c>
      <c r="B272" s="17" t="s">
        <v>86</v>
      </c>
      <c r="C272" s="17" t="s">
        <v>1428</v>
      </c>
      <c r="D272" s="17" t="s">
        <v>1694</v>
      </c>
      <c r="E272" s="17">
        <v>0.21539997863420035</v>
      </c>
    </row>
    <row r="273">
      <c r="A273" s="17" t="s">
        <v>96</v>
      </c>
      <c r="B273" s="17" t="s">
        <v>86</v>
      </c>
      <c r="C273" s="17" t="s">
        <v>1428</v>
      </c>
      <c r="D273" s="17" t="s">
        <v>1695</v>
      </c>
      <c r="E273" s="17">
        <v>0.66410407827142526</v>
      </c>
    </row>
    <row r="274">
      <c r="A274" s="17" t="s">
        <v>96</v>
      </c>
      <c r="B274" s="17" t="s">
        <v>86</v>
      </c>
      <c r="C274" s="17" t="s">
        <v>1428</v>
      </c>
      <c r="D274" s="17" t="s">
        <v>1696</v>
      </c>
      <c r="E274" s="17">
        <v>0.21140337255983296</v>
      </c>
    </row>
    <row r="275">
      <c r="A275" s="17" t="s">
        <v>96</v>
      </c>
      <c r="B275" s="17" t="s">
        <v>86</v>
      </c>
      <c r="C275" s="17" t="s">
        <v>1428</v>
      </c>
      <c r="D275" s="17" t="s">
        <v>1697</v>
      </c>
      <c r="E275" s="17">
        <v>0.030715780923089679</v>
      </c>
    </row>
    <row r="276">
      <c r="A276" s="17" t="s">
        <v>96</v>
      </c>
      <c r="B276" s="17" t="s">
        <v>86</v>
      </c>
      <c r="C276" s="17" t="s">
        <v>1428</v>
      </c>
      <c r="D276" s="17" t="s">
        <v>1698</v>
      </c>
      <c r="E276" s="17">
        <v>0.093481936385351655</v>
      </c>
    </row>
    <row r="277">
      <c r="A277" s="17" t="s">
        <v>96</v>
      </c>
      <c r="B277" s="17" t="s">
        <v>86</v>
      </c>
      <c r="C277" s="17" t="s">
        <v>1428</v>
      </c>
      <c r="D277" s="17" t="s">
        <v>1699</v>
      </c>
      <c r="E277" s="17">
        <v>0.026715780750838379</v>
      </c>
    </row>
    <row r="278">
      <c r="A278" s="17" t="s">
        <v>96</v>
      </c>
      <c r="B278" s="17" t="s">
        <v>86</v>
      </c>
      <c r="C278" s="17" t="s">
        <v>1428</v>
      </c>
      <c r="D278" s="17" t="s">
        <v>1700</v>
      </c>
      <c r="E278" s="17">
        <v>0.0130000214396895</v>
      </c>
    </row>
    <row r="279">
      <c r="A279" s="17" t="s">
        <v>96</v>
      </c>
      <c r="B279" s="17" t="s">
        <v>86</v>
      </c>
      <c r="C279" s="17" t="s">
        <v>1428</v>
      </c>
      <c r="D279" s="17" t="s">
        <v>1701</v>
      </c>
      <c r="E279" s="17">
        <v>0.12855963398431072</v>
      </c>
    </row>
    <row r="280">
      <c r="A280" s="17" t="s">
        <v>96</v>
      </c>
      <c r="B280" s="17" t="s">
        <v>86</v>
      </c>
      <c r="C280" s="17" t="s">
        <v>1428</v>
      </c>
      <c r="D280" s="17" t="s">
        <v>1702</v>
      </c>
      <c r="E280" s="17">
        <v>0.16832741129373466</v>
      </c>
    </row>
    <row r="281">
      <c r="A281" s="17" t="s">
        <v>96</v>
      </c>
      <c r="B281" s="17" t="s">
        <v>86</v>
      </c>
      <c r="C281" s="17" t="s">
        <v>1428</v>
      </c>
      <c r="D281" s="17" t="s">
        <v>1703</v>
      </c>
      <c r="E281" s="17">
        <v>0.71903188189500777</v>
      </c>
    </row>
    <row r="282">
      <c r="A282" s="17" t="s">
        <v>96</v>
      </c>
      <c r="B282" s="17" t="s">
        <v>86</v>
      </c>
      <c r="C282" s="17" t="s">
        <v>1428</v>
      </c>
      <c r="D282" s="17" t="s">
        <v>1704</v>
      </c>
      <c r="E282" s="17">
        <v>0.055500012149596219</v>
      </c>
    </row>
    <row r="283">
      <c r="A283" s="17" t="s">
        <v>96</v>
      </c>
      <c r="B283" s="17" t="s">
        <v>86</v>
      </c>
      <c r="C283" s="17" t="s">
        <v>1428</v>
      </c>
      <c r="D283" s="17" t="s">
        <v>1705</v>
      </c>
      <c r="E283" s="17">
        <v>0.13956137111389519</v>
      </c>
    </row>
    <row r="284">
      <c r="A284" s="17" t="s">
        <v>96</v>
      </c>
      <c r="B284" s="17" t="s">
        <v>86</v>
      </c>
      <c r="C284" s="17" t="s">
        <v>1428</v>
      </c>
      <c r="D284" s="17" t="s">
        <v>1706</v>
      </c>
      <c r="E284" s="17">
        <v>0.055500012149556639</v>
      </c>
    </row>
    <row r="285">
      <c r="A285" s="17" t="s">
        <v>96</v>
      </c>
      <c r="B285" s="17" t="s">
        <v>86</v>
      </c>
      <c r="C285" s="17" t="s">
        <v>1428</v>
      </c>
      <c r="D285" s="17" t="s">
        <v>1707</v>
      </c>
      <c r="E285" s="17">
        <v>0.4245061961810237</v>
      </c>
    </row>
    <row r="286">
      <c r="A286" s="17" t="s">
        <v>96</v>
      </c>
      <c r="B286" s="17" t="s">
        <v>86</v>
      </c>
      <c r="C286" s="17" t="s">
        <v>1428</v>
      </c>
      <c r="D286" s="17" t="s">
        <v>1708</v>
      </c>
      <c r="E286" s="17">
        <v>0.04090074453114776</v>
      </c>
    </row>
    <row r="287">
      <c r="A287" s="17" t="s">
        <v>96</v>
      </c>
      <c r="B287" s="17" t="s">
        <v>86</v>
      </c>
      <c r="C287" s="17" t="s">
        <v>1428</v>
      </c>
      <c r="D287" s="17" t="s">
        <v>1709</v>
      </c>
      <c r="E287" s="17">
        <v>0.024700566718223887</v>
      </c>
    </row>
    <row r="288">
      <c r="A288" s="17" t="s">
        <v>96</v>
      </c>
      <c r="B288" s="17" t="s">
        <v>86</v>
      </c>
      <c r="C288" s="17" t="s">
        <v>1428</v>
      </c>
      <c r="D288" s="17" t="s">
        <v>1710</v>
      </c>
      <c r="E288" s="17">
        <v>0.15330000660044527</v>
      </c>
    </row>
    <row r="289">
      <c r="A289" s="17" t="s">
        <v>96</v>
      </c>
      <c r="B289" s="17" t="s">
        <v>86</v>
      </c>
      <c r="C289" s="17" t="s">
        <v>1428</v>
      </c>
      <c r="D289" s="17" t="s">
        <v>1711</v>
      </c>
      <c r="E289" s="17">
        <v>0.342199996973646</v>
      </c>
    </row>
    <row r="290">
      <c r="A290" s="17" t="s">
        <v>96</v>
      </c>
      <c r="B290" s="17" t="s">
        <v>86</v>
      </c>
      <c r="C290" s="17" t="s">
        <v>1428</v>
      </c>
      <c r="D290" s="17" t="s">
        <v>1712</v>
      </c>
      <c r="E290" s="17">
        <v>0.34219999697364512</v>
      </c>
    </row>
    <row r="291">
      <c r="A291" s="17" t="s">
        <v>96</v>
      </c>
      <c r="B291" s="17" t="s">
        <v>86</v>
      </c>
      <c r="C291" s="17" t="s">
        <v>1428</v>
      </c>
      <c r="D291" s="17" t="s">
        <v>1713</v>
      </c>
      <c r="E291" s="17">
        <v>0.040700028217996453</v>
      </c>
    </row>
    <row r="292">
      <c r="A292" s="17" t="s">
        <v>96</v>
      </c>
      <c r="B292" s="17" t="s">
        <v>86</v>
      </c>
      <c r="C292" s="17" t="s">
        <v>1428</v>
      </c>
      <c r="D292" s="17" t="s">
        <v>1714</v>
      </c>
      <c r="E292" s="17">
        <v>0.029001284701172862</v>
      </c>
    </row>
    <row r="293">
      <c r="A293" s="17" t="s">
        <v>96</v>
      </c>
      <c r="B293" s="17" t="s">
        <v>86</v>
      </c>
      <c r="C293" s="17" t="s">
        <v>1428</v>
      </c>
      <c r="D293" s="17" t="s">
        <v>1715</v>
      </c>
      <c r="E293" s="17">
        <v>0.34064999202689511</v>
      </c>
    </row>
    <row r="294">
      <c r="A294" s="17" t="s">
        <v>96</v>
      </c>
      <c r="B294" s="17" t="s">
        <v>86</v>
      </c>
      <c r="C294" s="17" t="s">
        <v>1428</v>
      </c>
      <c r="D294" s="17" t="s">
        <v>1716</v>
      </c>
      <c r="E294" s="17">
        <v>0.07630126588674857</v>
      </c>
    </row>
    <row r="295">
      <c r="A295" s="17" t="s">
        <v>96</v>
      </c>
      <c r="B295" s="17" t="s">
        <v>86</v>
      </c>
      <c r="C295" s="17" t="s">
        <v>1428</v>
      </c>
      <c r="D295" s="17" t="s">
        <v>1717</v>
      </c>
      <c r="E295" s="17">
        <v>0.020698729367589368</v>
      </c>
    </row>
    <row r="296">
      <c r="A296" s="17" t="s">
        <v>96</v>
      </c>
      <c r="B296" s="17" t="s">
        <v>86</v>
      </c>
      <c r="C296" s="17" t="s">
        <v>1428</v>
      </c>
      <c r="D296" s="17" t="s">
        <v>1718</v>
      </c>
      <c r="E296" s="17">
        <v>0.19100000822364646</v>
      </c>
    </row>
    <row r="297">
      <c r="A297" s="17" t="s">
        <v>96</v>
      </c>
      <c r="B297" s="17" t="s">
        <v>86</v>
      </c>
      <c r="C297" s="17" t="s">
        <v>1428</v>
      </c>
      <c r="D297" s="17" t="s">
        <v>1719</v>
      </c>
      <c r="E297" s="17">
        <v>0.072999972503043867</v>
      </c>
    </row>
    <row r="298">
      <c r="A298" s="17" t="s">
        <v>96</v>
      </c>
      <c r="B298" s="17" t="s">
        <v>86</v>
      </c>
      <c r="C298" s="17" t="s">
        <v>1428</v>
      </c>
      <c r="D298" s="17" t="s">
        <v>1720</v>
      </c>
      <c r="E298" s="17">
        <v>1.658910244450579</v>
      </c>
    </row>
    <row r="299">
      <c r="A299" s="17" t="s">
        <v>96</v>
      </c>
      <c r="B299" s="17" t="s">
        <v>86</v>
      </c>
      <c r="C299" s="17" t="s">
        <v>1428</v>
      </c>
      <c r="D299" s="17" t="s">
        <v>1721</v>
      </c>
      <c r="E299" s="17">
        <v>1.2654014852126563</v>
      </c>
    </row>
    <row r="300">
      <c r="A300" s="17" t="s">
        <v>96</v>
      </c>
      <c r="B300" s="17" t="s">
        <v>86</v>
      </c>
      <c r="C300" s="17" t="s">
        <v>1428</v>
      </c>
      <c r="D300" s="17" t="s">
        <v>1722</v>
      </c>
      <c r="E300" s="17">
        <v>0.018000042535036346</v>
      </c>
    </row>
    <row r="301">
      <c r="A301" s="17" t="s">
        <v>96</v>
      </c>
      <c r="B301" s="17" t="s">
        <v>86</v>
      </c>
      <c r="C301" s="17" t="s">
        <v>1428</v>
      </c>
      <c r="D301" s="17" t="s">
        <v>1723</v>
      </c>
      <c r="E301" s="17">
        <v>0.015288583092685057</v>
      </c>
    </row>
    <row r="302">
      <c r="A302" s="17" t="s">
        <v>96</v>
      </c>
      <c r="B302" s="17" t="s">
        <v>86</v>
      </c>
      <c r="C302" s="17" t="s">
        <v>1428</v>
      </c>
      <c r="D302" s="17" t="s">
        <v>1724</v>
      </c>
      <c r="E302" s="17">
        <v>0.15330000660044443</v>
      </c>
    </row>
    <row r="303">
      <c r="A303" s="17" t="s">
        <v>96</v>
      </c>
      <c r="B303" s="17" t="s">
        <v>86</v>
      </c>
      <c r="C303" s="17" t="s">
        <v>1428</v>
      </c>
      <c r="D303" s="17" t="s">
        <v>1725</v>
      </c>
      <c r="E303" s="17">
        <v>0.342199996973646</v>
      </c>
    </row>
    <row r="304">
      <c r="A304" s="17" t="s">
        <v>96</v>
      </c>
      <c r="B304" s="17" t="s">
        <v>86</v>
      </c>
      <c r="C304" s="17" t="s">
        <v>1428</v>
      </c>
      <c r="D304" s="17" t="s">
        <v>1726</v>
      </c>
      <c r="E304" s="17">
        <v>0.342199996973646</v>
      </c>
    </row>
    <row r="305">
      <c r="A305" s="17" t="s">
        <v>96</v>
      </c>
      <c r="B305" s="17" t="s">
        <v>86</v>
      </c>
      <c r="C305" s="17" t="s">
        <v>1428</v>
      </c>
      <c r="D305" s="17" t="s">
        <v>1727</v>
      </c>
      <c r="E305" s="17">
        <v>0.34219999697365638</v>
      </c>
    </row>
    <row r="306">
      <c r="A306" s="17" t="s">
        <v>96</v>
      </c>
      <c r="B306" s="17" t="s">
        <v>86</v>
      </c>
      <c r="C306" s="17" t="s">
        <v>1428</v>
      </c>
      <c r="D306" s="17" t="s">
        <v>1728</v>
      </c>
      <c r="E306" s="17">
        <v>0.34219999697366071</v>
      </c>
    </row>
    <row r="307">
      <c r="A307" s="17" t="s">
        <v>96</v>
      </c>
      <c r="B307" s="17" t="s">
        <v>86</v>
      </c>
      <c r="C307" s="17" t="s">
        <v>1428</v>
      </c>
      <c r="D307" s="17" t="s">
        <v>1729</v>
      </c>
      <c r="E307" s="17">
        <v>0.34464999219911657</v>
      </c>
    </row>
    <row r="308">
      <c r="A308" s="17" t="s">
        <v>96</v>
      </c>
      <c r="B308" s="17" t="s">
        <v>86</v>
      </c>
      <c r="C308" s="17" t="s">
        <v>1428</v>
      </c>
      <c r="D308" s="17" t="s">
        <v>1730</v>
      </c>
      <c r="E308" s="17">
        <v>0.34464999219911657</v>
      </c>
    </row>
    <row r="309">
      <c r="A309" s="17" t="s">
        <v>96</v>
      </c>
      <c r="B309" s="17" t="s">
        <v>86</v>
      </c>
      <c r="C309" s="17" t="s">
        <v>1428</v>
      </c>
      <c r="D309" s="17" t="s">
        <v>1731</v>
      </c>
      <c r="E309" s="17">
        <v>0.04908976780845048</v>
      </c>
    </row>
    <row r="310">
      <c r="A310" s="17" t="s">
        <v>96</v>
      </c>
      <c r="B310" s="17" t="s">
        <v>86</v>
      </c>
      <c r="C310" s="17" t="s">
        <v>1428</v>
      </c>
      <c r="D310" s="17" t="s">
        <v>1732</v>
      </c>
      <c r="E310" s="17">
        <v>0.033898570729554316</v>
      </c>
    </row>
    <row r="311">
      <c r="A311" s="17" t="s">
        <v>96</v>
      </c>
      <c r="B311" s="17" t="s">
        <v>86</v>
      </c>
      <c r="C311" s="17" t="s">
        <v>1428</v>
      </c>
      <c r="D311" s="17" t="s">
        <v>1733</v>
      </c>
      <c r="E311" s="17">
        <v>0.33979995335026797</v>
      </c>
    </row>
    <row r="312">
      <c r="A312" s="17" t="s">
        <v>96</v>
      </c>
      <c r="B312" s="17" t="s">
        <v>86</v>
      </c>
      <c r="C312" s="17" t="s">
        <v>1428</v>
      </c>
      <c r="D312" s="17" t="s">
        <v>1734</v>
      </c>
      <c r="E312" s="17">
        <v>0.38316786128009644</v>
      </c>
    </row>
    <row r="313">
      <c r="A313" s="17" t="s">
        <v>96</v>
      </c>
      <c r="B313" s="17" t="s">
        <v>86</v>
      </c>
      <c r="C313" s="17" t="s">
        <v>1428</v>
      </c>
      <c r="D313" s="17" t="s">
        <v>1735</v>
      </c>
      <c r="E313" s="17">
        <v>0.091300003930966225</v>
      </c>
    </row>
    <row r="314">
      <c r="A314" s="17" t="s">
        <v>96</v>
      </c>
      <c r="B314" s="17" t="s">
        <v>86</v>
      </c>
      <c r="C314" s="17" t="s">
        <v>1428</v>
      </c>
      <c r="D314" s="17" t="s">
        <v>1736</v>
      </c>
      <c r="E314" s="17">
        <v>0.029000011008633118</v>
      </c>
    </row>
    <row r="315">
      <c r="A315" s="17" t="s">
        <v>96</v>
      </c>
      <c r="B315" s="17" t="s">
        <v>86</v>
      </c>
      <c r="C315" s="17" t="s">
        <v>1428</v>
      </c>
      <c r="D315" s="17" t="s">
        <v>1737</v>
      </c>
      <c r="E315" s="17">
        <v>1.6844000370029302</v>
      </c>
    </row>
    <row r="316">
      <c r="A316" s="17" t="s">
        <v>96</v>
      </c>
      <c r="B316" s="17" t="s">
        <v>86</v>
      </c>
      <c r="C316" s="17" t="s">
        <v>1428</v>
      </c>
      <c r="D316" s="17" t="s">
        <v>1738</v>
      </c>
      <c r="E316" s="17">
        <v>1.6884000371751529</v>
      </c>
    </row>
    <row r="317">
      <c r="A317" s="17" t="s">
        <v>96</v>
      </c>
      <c r="B317" s="17" t="s">
        <v>86</v>
      </c>
      <c r="C317" s="17" t="s">
        <v>1428</v>
      </c>
      <c r="D317" s="17" t="s">
        <v>1739</v>
      </c>
      <c r="E317" s="17">
        <v>0.016000000688890095</v>
      </c>
    </row>
    <row r="318">
      <c r="A318" s="17" t="s">
        <v>96</v>
      </c>
      <c r="B318" s="17" t="s">
        <v>86</v>
      </c>
      <c r="C318" s="17" t="s">
        <v>1428</v>
      </c>
      <c r="D318" s="17" t="s">
        <v>1740</v>
      </c>
      <c r="E318" s="17">
        <v>0.0706000496797859</v>
      </c>
    </row>
    <row r="319">
      <c r="A319" s="17" t="s">
        <v>96</v>
      </c>
      <c r="B319" s="17" t="s">
        <v>86</v>
      </c>
      <c r="C319" s="17" t="s">
        <v>1428</v>
      </c>
      <c r="D319" s="17" t="s">
        <v>1741</v>
      </c>
      <c r="E319" s="17">
        <v>0.048500002088144277</v>
      </c>
    </row>
    <row r="320">
      <c r="A320" s="17" t="s">
        <v>96</v>
      </c>
      <c r="B320" s="17" t="s">
        <v>86</v>
      </c>
      <c r="C320" s="17" t="s">
        <v>1428</v>
      </c>
      <c r="D320" s="17" t="s">
        <v>1742</v>
      </c>
      <c r="E320" s="17">
        <v>0.036100027314310487</v>
      </c>
    </row>
    <row r="321">
      <c r="A321" s="17" t="s">
        <v>96</v>
      </c>
      <c r="B321" s="17" t="s">
        <v>86</v>
      </c>
      <c r="C321" s="17" t="s">
        <v>1428</v>
      </c>
      <c r="D321" s="17" t="s">
        <v>1743</v>
      </c>
      <c r="E321" s="17">
        <v>0.030400024377963353</v>
      </c>
    </row>
    <row r="322">
      <c r="A322" s="17" t="s">
        <v>96</v>
      </c>
      <c r="B322" s="17" t="s">
        <v>86</v>
      </c>
      <c r="C322" s="17" t="s">
        <v>1428</v>
      </c>
      <c r="D322" s="17" t="s">
        <v>1744</v>
      </c>
      <c r="E322" s="17">
        <v>0.789360014466435</v>
      </c>
    </row>
    <row r="323">
      <c r="A323" s="17" t="s">
        <v>96</v>
      </c>
      <c r="B323" s="17" t="s">
        <v>86</v>
      </c>
      <c r="C323" s="17" t="s">
        <v>1428</v>
      </c>
      <c r="D323" s="17" t="s">
        <v>1745</v>
      </c>
      <c r="E323" s="17">
        <v>0.029401298027458517</v>
      </c>
    </row>
    <row r="324">
      <c r="A324" s="17" t="s">
        <v>96</v>
      </c>
      <c r="B324" s="17" t="s">
        <v>86</v>
      </c>
      <c r="C324" s="17" t="s">
        <v>1428</v>
      </c>
      <c r="D324" s="17" t="s">
        <v>1746</v>
      </c>
      <c r="E324" s="17">
        <v>0.093400023541398064</v>
      </c>
    </row>
    <row r="325">
      <c r="A325" s="17" t="s">
        <v>96</v>
      </c>
      <c r="B325" s="17" t="s">
        <v>86</v>
      </c>
      <c r="C325" s="17" t="s">
        <v>1428</v>
      </c>
      <c r="D325" s="17" t="s">
        <v>1747</v>
      </c>
      <c r="E325" s="17">
        <v>0.029401298027458517</v>
      </c>
    </row>
    <row r="326">
      <c r="A326" s="17" t="s">
        <v>96</v>
      </c>
      <c r="B326" s="17" t="s">
        <v>86</v>
      </c>
      <c r="C326" s="17" t="s">
        <v>1428</v>
      </c>
      <c r="D326" s="17" t="s">
        <v>1748</v>
      </c>
      <c r="E326" s="17">
        <v>0.80563999916731732</v>
      </c>
    </row>
    <row r="327">
      <c r="A327" s="17" t="s">
        <v>96</v>
      </c>
      <c r="B327" s="17" t="s">
        <v>86</v>
      </c>
      <c r="C327" s="17" t="s">
        <v>1428</v>
      </c>
      <c r="D327" s="17" t="s">
        <v>1749</v>
      </c>
      <c r="E327" s="17">
        <v>0.087325432711991016</v>
      </c>
    </row>
    <row r="328">
      <c r="A328" s="17" t="s">
        <v>96</v>
      </c>
      <c r="B328" s="17" t="s">
        <v>86</v>
      </c>
      <c r="C328" s="17" t="s">
        <v>1428</v>
      </c>
      <c r="D328" s="17" t="s">
        <v>1750</v>
      </c>
      <c r="E328" s="17">
        <v>0.013299977503565189</v>
      </c>
    </row>
    <row r="329">
      <c r="A329" s="17" t="s">
        <v>96</v>
      </c>
      <c r="B329" s="17" t="s">
        <v>86</v>
      </c>
      <c r="C329" s="17" t="s">
        <v>1428</v>
      </c>
      <c r="D329" s="17" t="s">
        <v>1751</v>
      </c>
      <c r="E329" s="17">
        <v>0.060790480696324825</v>
      </c>
    </row>
    <row r="330">
      <c r="A330" s="17" t="s">
        <v>96</v>
      </c>
      <c r="B330" s="17" t="s">
        <v>86</v>
      </c>
      <c r="C330" s="17" t="s">
        <v>1428</v>
      </c>
      <c r="D330" s="17" t="s">
        <v>1752</v>
      </c>
      <c r="E330" s="17">
        <v>0.17139844066670412</v>
      </c>
    </row>
    <row r="331">
      <c r="A331" s="17" t="s">
        <v>96</v>
      </c>
      <c r="B331" s="17" t="s">
        <v>86</v>
      </c>
      <c r="C331" s="17" t="s">
        <v>1428</v>
      </c>
      <c r="D331" s="17" t="s">
        <v>1753</v>
      </c>
      <c r="E331" s="17">
        <v>0.34589999713294184</v>
      </c>
    </row>
    <row r="332">
      <c r="A332" s="17" t="s">
        <v>96</v>
      </c>
      <c r="B332" s="17" t="s">
        <v>86</v>
      </c>
      <c r="C332" s="17" t="s">
        <v>1428</v>
      </c>
      <c r="D332" s="17" t="s">
        <v>1754</v>
      </c>
      <c r="E332" s="17">
        <v>0.020205773333222789</v>
      </c>
    </row>
    <row r="333">
      <c r="A333" s="17" t="s">
        <v>96</v>
      </c>
      <c r="B333" s="17" t="s">
        <v>86</v>
      </c>
      <c r="C333" s="17" t="s">
        <v>1428</v>
      </c>
      <c r="D333" s="17" t="s">
        <v>1755</v>
      </c>
      <c r="E333" s="17">
        <v>0.036400027327233006</v>
      </c>
    </row>
    <row r="334">
      <c r="A334" s="17" t="s">
        <v>96</v>
      </c>
      <c r="B334" s="17" t="s">
        <v>86</v>
      </c>
      <c r="C334" s="17" t="s">
        <v>1428</v>
      </c>
      <c r="D334" s="17" t="s">
        <v>1756</v>
      </c>
      <c r="E334" s="17">
        <v>0.69374001034941624</v>
      </c>
    </row>
    <row r="335">
      <c r="A335" s="17" t="s">
        <v>96</v>
      </c>
      <c r="B335" s="17" t="s">
        <v>86</v>
      </c>
      <c r="C335" s="17" t="s">
        <v>1428</v>
      </c>
      <c r="D335" s="17" t="s">
        <v>1757</v>
      </c>
      <c r="E335" s="17">
        <v>0.03610002731431021</v>
      </c>
    </row>
    <row r="336">
      <c r="A336" s="17" t="s">
        <v>96</v>
      </c>
      <c r="B336" s="17" t="s">
        <v>86</v>
      </c>
      <c r="C336" s="17" t="s">
        <v>1428</v>
      </c>
      <c r="D336" s="17" t="s">
        <v>1758</v>
      </c>
      <c r="E336" s="17">
        <v>0.093400023541398439</v>
      </c>
    </row>
    <row r="337">
      <c r="A337" s="17" t="s">
        <v>96</v>
      </c>
      <c r="B337" s="17" t="s">
        <v>86</v>
      </c>
      <c r="C337" s="17" t="s">
        <v>1428</v>
      </c>
      <c r="D337" s="17" t="s">
        <v>1759</v>
      </c>
      <c r="E337" s="17">
        <v>0.036100027314305776</v>
      </c>
    </row>
    <row r="338">
      <c r="A338" s="17" t="s">
        <v>96</v>
      </c>
      <c r="B338" s="17" t="s">
        <v>86</v>
      </c>
      <c r="C338" s="17" t="s">
        <v>1428</v>
      </c>
      <c r="D338" s="17" t="s">
        <v>1760</v>
      </c>
      <c r="E338" s="17">
        <v>0.49245872799062107</v>
      </c>
    </row>
    <row r="339">
      <c r="A339" s="1" t="s">
        <v>59</v>
      </c>
      <c r="B339" s="1" t="s">
        <v>59</v>
      </c>
      <c r="C339" s="1">
        <f>SUBTOTAL(103,Elements16141[Elemento])</f>
      </c>
      <c r="D339" s="1" t="s">
        <v>59</v>
      </c>
      <c r="E339" s="1">
        <f>SUBTOTAL(109,Elements16141[Totais:])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dimension ref="A1:E65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34</v>
      </c>
      <c r="B1" s="9" t="s">
        <v>34</v>
      </c>
      <c r="C1" s="9" t="s">
        <v>34</v>
      </c>
      <c r="D1" s="9" t="s">
        <v>34</v>
      </c>
      <c r="E1" s="9" t="s">
        <v>34</v>
      </c>
    </row>
    <row r="2">
      <c r="A2" s="9" t="s">
        <v>34</v>
      </c>
      <c r="B2" s="9" t="s">
        <v>34</v>
      </c>
      <c r="C2" s="9" t="s">
        <v>34</v>
      </c>
      <c r="D2" s="9" t="s">
        <v>34</v>
      </c>
      <c r="E2" s="9" t="s">
        <v>34</v>
      </c>
    </row>
    <row r="4">
      <c r="A4" s="18" t="s">
        <v>77</v>
      </c>
      <c r="B4" s="18" t="s">
        <v>77</v>
      </c>
      <c r="C4" s="18" t="s">
        <v>77</v>
      </c>
      <c r="D4" s="18" t="s">
        <v>77</v>
      </c>
      <c r="E4" s="18" t="s">
        <v>77</v>
      </c>
    </row>
    <row r="5">
      <c r="A5" s="23" t="s">
        <v>59</v>
      </c>
      <c r="B5" s="23" t="s">
        <v>59</v>
      </c>
      <c r="C5" s="23" t="s">
        <v>59</v>
      </c>
      <c r="D5" s="23" t="s">
        <v>59</v>
      </c>
      <c r="E5" s="23" t="s">
        <v>59</v>
      </c>
    </row>
    <row r="6">
      <c r="A6" s="16" t="s">
        <v>91</v>
      </c>
      <c r="B6" s="16" t="s">
        <v>92</v>
      </c>
      <c r="C6" s="16" t="s">
        <v>93</v>
      </c>
      <c r="D6" s="16" t="s">
        <v>94</v>
      </c>
      <c r="E6" s="16" t="s">
        <v>95</v>
      </c>
    </row>
    <row r="7">
      <c r="A7" s="17" t="s">
        <v>96</v>
      </c>
      <c r="B7" s="17" t="s">
        <v>97</v>
      </c>
      <c r="C7" s="17" t="s">
        <v>66</v>
      </c>
      <c r="D7" s="17" t="s">
        <v>98</v>
      </c>
      <c r="E7" s="17">
        <v>71.3499903679913</v>
      </c>
    </row>
    <row r="8">
      <c r="A8" s="17" t="s">
        <v>96</v>
      </c>
      <c r="B8" s="17" t="s">
        <v>97</v>
      </c>
      <c r="C8" s="17" t="s">
        <v>66</v>
      </c>
      <c r="D8" s="17" t="s">
        <v>99</v>
      </c>
      <c r="E8" s="17">
        <v>71.3524404876568</v>
      </c>
    </row>
    <row r="9">
      <c r="A9" s="17" t="s">
        <v>96</v>
      </c>
      <c r="B9" s="17" t="s">
        <v>97</v>
      </c>
      <c r="C9" s="17" t="s">
        <v>66</v>
      </c>
      <c r="D9" s="17" t="s">
        <v>100</v>
      </c>
      <c r="E9" s="17">
        <v>45.03538246522362</v>
      </c>
    </row>
    <row r="10">
      <c r="A10" s="17" t="s">
        <v>96</v>
      </c>
      <c r="B10" s="17" t="s">
        <v>97</v>
      </c>
      <c r="C10" s="17" t="s">
        <v>66</v>
      </c>
      <c r="D10" s="17" t="s">
        <v>101</v>
      </c>
      <c r="E10" s="17">
        <v>4.5235856969342487</v>
      </c>
    </row>
    <row r="11">
      <c r="A11" s="17" t="s">
        <v>96</v>
      </c>
      <c r="B11" s="17" t="s">
        <v>97</v>
      </c>
      <c r="C11" s="17" t="s">
        <v>66</v>
      </c>
      <c r="D11" s="17" t="s">
        <v>102</v>
      </c>
      <c r="E11" s="17">
        <v>50.838732595530878</v>
      </c>
    </row>
    <row r="12">
      <c r="A12" s="17" t="s">
        <v>96</v>
      </c>
      <c r="B12" s="17" t="s">
        <v>97</v>
      </c>
      <c r="C12" s="17" t="s">
        <v>66</v>
      </c>
      <c r="D12" s="17" t="s">
        <v>103</v>
      </c>
      <c r="E12" s="17">
        <v>4.5235856969342594</v>
      </c>
    </row>
    <row r="13">
      <c r="A13" s="17" t="s">
        <v>96</v>
      </c>
      <c r="B13" s="17" t="s">
        <v>97</v>
      </c>
      <c r="C13" s="17" t="s">
        <v>66</v>
      </c>
      <c r="D13" s="17" t="s">
        <v>104</v>
      </c>
      <c r="E13" s="17">
        <v>4.5235856969342576</v>
      </c>
    </row>
    <row r="14">
      <c r="A14" s="17" t="s">
        <v>96</v>
      </c>
      <c r="B14" s="17" t="s">
        <v>97</v>
      </c>
      <c r="C14" s="17" t="s">
        <v>66</v>
      </c>
      <c r="D14" s="17" t="s">
        <v>105</v>
      </c>
      <c r="E14" s="17">
        <v>4.5235856969342736</v>
      </c>
    </row>
    <row r="15">
      <c r="A15" s="17" t="s">
        <v>96</v>
      </c>
      <c r="B15" s="17" t="s">
        <v>86</v>
      </c>
      <c r="C15" s="17" t="s">
        <v>66</v>
      </c>
      <c r="D15" s="17" t="s">
        <v>106</v>
      </c>
      <c r="E15" s="17">
        <v>0.4046080732274992</v>
      </c>
    </row>
    <row r="16">
      <c r="A16" s="17" t="s">
        <v>96</v>
      </c>
      <c r="B16" s="17" t="s">
        <v>86</v>
      </c>
      <c r="C16" s="17" t="s">
        <v>66</v>
      </c>
      <c r="D16" s="17" t="s">
        <v>107</v>
      </c>
      <c r="E16" s="17">
        <v>0.51031240014083867</v>
      </c>
    </row>
    <row r="17">
      <c r="A17" s="17" t="s">
        <v>96</v>
      </c>
      <c r="B17" s="17" t="s">
        <v>86</v>
      </c>
      <c r="C17" s="17" t="s">
        <v>66</v>
      </c>
      <c r="D17" s="17" t="s">
        <v>108</v>
      </c>
      <c r="E17" s="17">
        <v>0.99675015271602641</v>
      </c>
    </row>
    <row r="18">
      <c r="A18" s="17" t="s">
        <v>96</v>
      </c>
      <c r="B18" s="17" t="s">
        <v>86</v>
      </c>
      <c r="C18" s="17" t="s">
        <v>66</v>
      </c>
      <c r="D18" s="17" t="s">
        <v>109</v>
      </c>
      <c r="E18" s="17">
        <v>0.25592745447610488</v>
      </c>
    </row>
    <row r="19">
      <c r="A19" s="17" t="s">
        <v>96</v>
      </c>
      <c r="B19" s="17" t="s">
        <v>86</v>
      </c>
      <c r="C19" s="17" t="s">
        <v>66</v>
      </c>
      <c r="D19" s="17" t="s">
        <v>110</v>
      </c>
      <c r="E19" s="17">
        <v>0.25367734457904567</v>
      </c>
    </row>
    <row r="20">
      <c r="A20" s="17" t="s">
        <v>96</v>
      </c>
      <c r="B20" s="17" t="s">
        <v>86</v>
      </c>
      <c r="C20" s="17" t="s">
        <v>66</v>
      </c>
      <c r="D20" s="17" t="s">
        <v>111</v>
      </c>
      <c r="E20" s="17">
        <v>0.51031240014127854</v>
      </c>
    </row>
    <row r="21">
      <c r="A21" s="17" t="s">
        <v>96</v>
      </c>
      <c r="B21" s="17" t="s">
        <v>86</v>
      </c>
      <c r="C21" s="17" t="s">
        <v>66</v>
      </c>
      <c r="D21" s="17" t="s">
        <v>112</v>
      </c>
      <c r="E21" s="17">
        <v>0.42279336698630943</v>
      </c>
    </row>
    <row r="22">
      <c r="A22" s="17" t="s">
        <v>96</v>
      </c>
      <c r="B22" s="17" t="s">
        <v>86</v>
      </c>
      <c r="C22" s="17" t="s">
        <v>66</v>
      </c>
      <c r="D22" s="17" t="s">
        <v>113</v>
      </c>
      <c r="E22" s="17">
        <v>1.2432003268070018</v>
      </c>
    </row>
    <row r="23">
      <c r="A23" s="17" t="s">
        <v>96</v>
      </c>
      <c r="B23" s="17" t="s">
        <v>86</v>
      </c>
      <c r="C23" s="17" t="s">
        <v>66</v>
      </c>
      <c r="D23" s="17" t="s">
        <v>114</v>
      </c>
      <c r="E23" s="17">
        <v>0.42219527240027266</v>
      </c>
    </row>
    <row r="24">
      <c r="A24" s="17" t="s">
        <v>96</v>
      </c>
      <c r="B24" s="17" t="s">
        <v>86</v>
      </c>
      <c r="C24" s="17" t="s">
        <v>66</v>
      </c>
      <c r="D24" s="17" t="s">
        <v>115</v>
      </c>
      <c r="E24" s="17">
        <v>1.2404001900466055</v>
      </c>
    </row>
    <row r="25">
      <c r="A25" s="17" t="s">
        <v>96</v>
      </c>
      <c r="B25" s="17" t="s">
        <v>86</v>
      </c>
      <c r="C25" s="17" t="s">
        <v>66</v>
      </c>
      <c r="D25" s="17" t="s">
        <v>116</v>
      </c>
      <c r="E25" s="17">
        <v>0.41220490016522177</v>
      </c>
    </row>
    <row r="26">
      <c r="A26" s="17" t="s">
        <v>96</v>
      </c>
      <c r="B26" s="17" t="s">
        <v>86</v>
      </c>
      <c r="C26" s="17" t="s">
        <v>66</v>
      </c>
      <c r="D26" s="17" t="s">
        <v>117</v>
      </c>
      <c r="E26" s="17">
        <v>0.4094047634050495</v>
      </c>
    </row>
    <row r="27">
      <c r="A27" s="17" t="s">
        <v>96</v>
      </c>
      <c r="B27" s="17" t="s">
        <v>86</v>
      </c>
      <c r="C27" s="17" t="s">
        <v>66</v>
      </c>
      <c r="D27" s="17" t="s">
        <v>118</v>
      </c>
      <c r="E27" s="17">
        <v>0.42219527239979471</v>
      </c>
    </row>
    <row r="28">
      <c r="A28" s="17" t="s">
        <v>96</v>
      </c>
      <c r="B28" s="17" t="s">
        <v>86</v>
      </c>
      <c r="C28" s="17" t="s">
        <v>66</v>
      </c>
      <c r="D28" s="17" t="s">
        <v>119</v>
      </c>
      <c r="E28" s="17">
        <v>1.2432003268069993</v>
      </c>
    </row>
    <row r="29">
      <c r="A29" s="17" t="s">
        <v>96</v>
      </c>
      <c r="B29" s="17" t="s">
        <v>86</v>
      </c>
      <c r="C29" s="17" t="s">
        <v>66</v>
      </c>
      <c r="D29" s="17" t="s">
        <v>120</v>
      </c>
      <c r="E29" s="17">
        <v>0.42559209915629448</v>
      </c>
    </row>
    <row r="30">
      <c r="A30" s="17" t="s">
        <v>96</v>
      </c>
      <c r="B30" s="17" t="s">
        <v>86</v>
      </c>
      <c r="C30" s="17" t="s">
        <v>66</v>
      </c>
      <c r="D30" s="17" t="s">
        <v>121</v>
      </c>
      <c r="E30" s="17">
        <v>1.2404001900465977</v>
      </c>
    </row>
    <row r="31">
      <c r="A31" s="17" t="s">
        <v>96</v>
      </c>
      <c r="B31" s="17" t="s">
        <v>86</v>
      </c>
      <c r="C31" s="17" t="s">
        <v>66</v>
      </c>
      <c r="D31" s="17" t="s">
        <v>122</v>
      </c>
      <c r="E31" s="17">
        <v>0.4088080734091849</v>
      </c>
    </row>
    <row r="32">
      <c r="A32" s="17" t="s">
        <v>96</v>
      </c>
      <c r="B32" s="17" t="s">
        <v>86</v>
      </c>
      <c r="C32" s="17" t="s">
        <v>66</v>
      </c>
      <c r="D32" s="17" t="s">
        <v>123</v>
      </c>
      <c r="E32" s="17">
        <v>0.403207799888369</v>
      </c>
    </row>
    <row r="33">
      <c r="A33" s="17" t="s">
        <v>96</v>
      </c>
      <c r="B33" s="17" t="s">
        <v>86</v>
      </c>
      <c r="C33" s="17" t="s">
        <v>66</v>
      </c>
      <c r="D33" s="17" t="s">
        <v>124</v>
      </c>
      <c r="E33" s="17">
        <v>0.42279196239546579</v>
      </c>
    </row>
    <row r="34">
      <c r="A34" s="17" t="s">
        <v>96</v>
      </c>
      <c r="B34" s="17" t="s">
        <v>86</v>
      </c>
      <c r="C34" s="17" t="s">
        <v>66</v>
      </c>
      <c r="D34" s="17" t="s">
        <v>125</v>
      </c>
      <c r="E34" s="17">
        <v>11.129746985684086</v>
      </c>
    </row>
    <row r="35">
      <c r="A35" s="17" t="s">
        <v>96</v>
      </c>
      <c r="B35" s="17" t="s">
        <v>86</v>
      </c>
      <c r="C35" s="17" t="s">
        <v>66</v>
      </c>
      <c r="D35" s="17" t="s">
        <v>126</v>
      </c>
      <c r="E35" s="17">
        <v>11.129746985683916</v>
      </c>
    </row>
    <row r="36">
      <c r="A36" s="17" t="s">
        <v>96</v>
      </c>
      <c r="B36" s="17" t="s">
        <v>86</v>
      </c>
      <c r="C36" s="17" t="s">
        <v>66</v>
      </c>
      <c r="D36" s="17" t="s">
        <v>127</v>
      </c>
      <c r="E36" s="17">
        <v>11.033699577203086</v>
      </c>
    </row>
    <row r="37">
      <c r="A37" s="17" t="s">
        <v>96</v>
      </c>
      <c r="B37" s="17" t="s">
        <v>86</v>
      </c>
      <c r="C37" s="17" t="s">
        <v>66</v>
      </c>
      <c r="D37" s="17" t="s">
        <v>128</v>
      </c>
      <c r="E37" s="17">
        <v>11.033699577203176</v>
      </c>
    </row>
    <row r="38">
      <c r="A38" s="17" t="s">
        <v>96</v>
      </c>
      <c r="B38" s="17" t="s">
        <v>86</v>
      </c>
      <c r="C38" s="17" t="s">
        <v>66</v>
      </c>
      <c r="D38" s="17" t="s">
        <v>129</v>
      </c>
      <c r="E38" s="17">
        <v>0.25060080039021448</v>
      </c>
    </row>
    <row r="39">
      <c r="A39" s="17" t="s">
        <v>96</v>
      </c>
      <c r="B39" s="17" t="s">
        <v>86</v>
      </c>
      <c r="C39" s="17" t="s">
        <v>66</v>
      </c>
      <c r="D39" s="17" t="s">
        <v>130</v>
      </c>
      <c r="E39" s="17">
        <v>2.110885817708628</v>
      </c>
    </row>
    <row r="40">
      <c r="A40" s="17" t="s">
        <v>96</v>
      </c>
      <c r="B40" s="17" t="s">
        <v>86</v>
      </c>
      <c r="C40" s="17" t="s">
        <v>66</v>
      </c>
      <c r="D40" s="17" t="s">
        <v>131</v>
      </c>
      <c r="E40" s="17">
        <v>0.37856240139919189</v>
      </c>
    </row>
    <row r="41">
      <c r="A41" s="17" t="s">
        <v>96</v>
      </c>
      <c r="B41" s="17" t="s">
        <v>86</v>
      </c>
      <c r="C41" s="17" t="s">
        <v>66</v>
      </c>
      <c r="D41" s="17" t="s">
        <v>132</v>
      </c>
      <c r="E41" s="17">
        <v>2.3109921061170091</v>
      </c>
    </row>
    <row r="42">
      <c r="A42" s="17" t="s">
        <v>96</v>
      </c>
      <c r="B42" s="17" t="s">
        <v>86</v>
      </c>
      <c r="C42" s="17" t="s">
        <v>66</v>
      </c>
      <c r="D42" s="17" t="s">
        <v>133</v>
      </c>
      <c r="E42" s="17">
        <v>0.40180793646624691</v>
      </c>
    </row>
    <row r="43">
      <c r="A43" s="17" t="s">
        <v>96</v>
      </c>
      <c r="B43" s="17" t="s">
        <v>86</v>
      </c>
      <c r="C43" s="17" t="s">
        <v>66</v>
      </c>
      <c r="D43" s="17" t="s">
        <v>134</v>
      </c>
      <c r="E43" s="17">
        <v>6.9437087976093528</v>
      </c>
    </row>
    <row r="44">
      <c r="A44" s="17" t="s">
        <v>96</v>
      </c>
      <c r="B44" s="17" t="s">
        <v>86</v>
      </c>
      <c r="C44" s="17" t="s">
        <v>66</v>
      </c>
      <c r="D44" s="17" t="s">
        <v>135</v>
      </c>
      <c r="E44" s="17">
        <v>9.110393190565901</v>
      </c>
    </row>
    <row r="45">
      <c r="A45" s="17" t="s">
        <v>96</v>
      </c>
      <c r="B45" s="17" t="s">
        <v>86</v>
      </c>
      <c r="C45" s="17" t="s">
        <v>66</v>
      </c>
      <c r="D45" s="17" t="s">
        <v>136</v>
      </c>
      <c r="E45" s="17">
        <v>7.6066390263811909</v>
      </c>
    </row>
    <row r="46">
      <c r="A46" s="17" t="s">
        <v>96</v>
      </c>
      <c r="B46" s="17" t="s">
        <v>86</v>
      </c>
      <c r="C46" s="17" t="s">
        <v>66</v>
      </c>
      <c r="D46" s="17" t="s">
        <v>137</v>
      </c>
      <c r="E46" s="17">
        <v>0.55886849816450512</v>
      </c>
    </row>
    <row r="47">
      <c r="A47" s="17" t="s">
        <v>96</v>
      </c>
      <c r="B47" s="17" t="s">
        <v>86</v>
      </c>
      <c r="C47" s="17" t="s">
        <v>66</v>
      </c>
      <c r="D47" s="17" t="s">
        <v>138</v>
      </c>
      <c r="E47" s="17">
        <v>0.49167545868438106</v>
      </c>
    </row>
    <row r="48">
      <c r="A48" s="17" t="s">
        <v>96</v>
      </c>
      <c r="B48" s="17" t="s">
        <v>86</v>
      </c>
      <c r="C48" s="17" t="s">
        <v>66</v>
      </c>
      <c r="D48" s="17" t="s">
        <v>139</v>
      </c>
      <c r="E48" s="17">
        <v>0.20720489520692875</v>
      </c>
    </row>
    <row r="49">
      <c r="A49" s="17" t="s">
        <v>96</v>
      </c>
      <c r="B49" s="17" t="s">
        <v>86</v>
      </c>
      <c r="C49" s="17" t="s">
        <v>66</v>
      </c>
      <c r="D49" s="17" t="s">
        <v>140</v>
      </c>
      <c r="E49" s="17">
        <v>0.51182469432196243</v>
      </c>
    </row>
    <row r="50">
      <c r="A50" s="17" t="s">
        <v>96</v>
      </c>
      <c r="B50" s="17" t="s">
        <v>86</v>
      </c>
      <c r="C50" s="17" t="s">
        <v>66</v>
      </c>
      <c r="D50" s="17" t="s">
        <v>141</v>
      </c>
      <c r="E50" s="17">
        <v>0.51196548380681206</v>
      </c>
    </row>
    <row r="51">
      <c r="A51" s="17" t="s">
        <v>96</v>
      </c>
      <c r="B51" s="17" t="s">
        <v>86</v>
      </c>
      <c r="C51" s="17" t="s">
        <v>66</v>
      </c>
      <c r="D51" s="17" t="s">
        <v>142</v>
      </c>
      <c r="E51" s="17">
        <v>0.21240927102762919</v>
      </c>
    </row>
    <row r="52">
      <c r="A52" s="17" t="s">
        <v>96</v>
      </c>
      <c r="B52" s="17" t="s">
        <v>86</v>
      </c>
      <c r="C52" s="17" t="s">
        <v>66</v>
      </c>
      <c r="D52" s="17" t="s">
        <v>143</v>
      </c>
      <c r="E52" s="17">
        <v>7.9890573127459419</v>
      </c>
    </row>
    <row r="53">
      <c r="A53" s="17" t="s">
        <v>96</v>
      </c>
      <c r="B53" s="17" t="s">
        <v>86</v>
      </c>
      <c r="C53" s="17" t="s">
        <v>66</v>
      </c>
      <c r="D53" s="17" t="s">
        <v>144</v>
      </c>
      <c r="E53" s="17">
        <v>6.68367114396183</v>
      </c>
    </row>
    <row r="54">
      <c r="A54" s="17" t="s">
        <v>96</v>
      </c>
      <c r="B54" s="17" t="s">
        <v>86</v>
      </c>
      <c r="C54" s="17" t="s">
        <v>66</v>
      </c>
      <c r="D54" s="17" t="s">
        <v>145</v>
      </c>
      <c r="E54" s="17">
        <v>9.09563175523219</v>
      </c>
    </row>
    <row r="55">
      <c r="A55" s="17" t="s">
        <v>96</v>
      </c>
      <c r="B55" s="17" t="s">
        <v>86</v>
      </c>
      <c r="C55" s="17" t="s">
        <v>66</v>
      </c>
      <c r="D55" s="17" t="s">
        <v>146</v>
      </c>
      <c r="E55" s="17">
        <v>8.4924078558522</v>
      </c>
    </row>
    <row r="56">
      <c r="A56" s="17" t="s">
        <v>96</v>
      </c>
      <c r="B56" s="17" t="s">
        <v>86</v>
      </c>
      <c r="C56" s="17" t="s">
        <v>66</v>
      </c>
      <c r="D56" s="17" t="s">
        <v>147</v>
      </c>
      <c r="E56" s="17">
        <v>9.9652477907485011</v>
      </c>
    </row>
    <row r="57">
      <c r="A57" s="17" t="s">
        <v>96</v>
      </c>
      <c r="B57" s="17" t="s">
        <v>86</v>
      </c>
      <c r="C57" s="17" t="s">
        <v>66</v>
      </c>
      <c r="D57" s="17" t="s">
        <v>148</v>
      </c>
      <c r="E57" s="17">
        <v>9.9652477907482826</v>
      </c>
    </row>
    <row r="58">
      <c r="A58" s="17" t="s">
        <v>96</v>
      </c>
      <c r="B58" s="17" t="s">
        <v>86</v>
      </c>
      <c r="C58" s="17" t="s">
        <v>66</v>
      </c>
      <c r="D58" s="17" t="s">
        <v>149</v>
      </c>
      <c r="E58" s="17">
        <v>5.6909996654298478</v>
      </c>
    </row>
    <row r="59">
      <c r="A59" s="17" t="s">
        <v>96</v>
      </c>
      <c r="B59" s="17" t="s">
        <v>86</v>
      </c>
      <c r="C59" s="17" t="s">
        <v>66</v>
      </c>
      <c r="D59" s="17" t="s">
        <v>150</v>
      </c>
      <c r="E59" s="17">
        <v>6.2843995492990947</v>
      </c>
    </row>
    <row r="60">
      <c r="A60" s="17" t="s">
        <v>96</v>
      </c>
      <c r="B60" s="17" t="s">
        <v>86</v>
      </c>
      <c r="C60" s="17" t="s">
        <v>66</v>
      </c>
      <c r="D60" s="17" t="s">
        <v>151</v>
      </c>
      <c r="E60" s="17">
        <v>17.674086970624643</v>
      </c>
    </row>
    <row r="61">
      <c r="A61" s="17" t="s">
        <v>96</v>
      </c>
      <c r="B61" s="17" t="s">
        <v>86</v>
      </c>
      <c r="C61" s="17" t="s">
        <v>66</v>
      </c>
      <c r="D61" s="17" t="s">
        <v>152</v>
      </c>
      <c r="E61" s="17">
        <v>17.674086970623119</v>
      </c>
    </row>
    <row r="62">
      <c r="A62" s="17" t="s">
        <v>96</v>
      </c>
      <c r="B62" s="17" t="s">
        <v>86</v>
      </c>
      <c r="C62" s="17" t="s">
        <v>66</v>
      </c>
      <c r="D62" s="17" t="s">
        <v>153</v>
      </c>
      <c r="E62" s="17">
        <v>5.4706869994748111</v>
      </c>
    </row>
    <row r="63">
      <c r="A63" s="17" t="s">
        <v>96</v>
      </c>
      <c r="B63" s="17" t="s">
        <v>86</v>
      </c>
      <c r="C63" s="17" t="s">
        <v>66</v>
      </c>
      <c r="D63" s="17" t="s">
        <v>154</v>
      </c>
      <c r="E63" s="17">
        <v>4.50005807207658</v>
      </c>
    </row>
    <row r="64">
      <c r="A64" s="17" t="s">
        <v>96</v>
      </c>
      <c r="B64" s="17" t="s">
        <v>86</v>
      </c>
      <c r="C64" s="17" t="s">
        <v>66</v>
      </c>
      <c r="D64" s="17" t="s">
        <v>155</v>
      </c>
      <c r="E64" s="17">
        <v>3.9600580488267147</v>
      </c>
    </row>
    <row r="65">
      <c r="A65" s="17" t="s">
        <v>96</v>
      </c>
      <c r="B65" s="17" t="s">
        <v>86</v>
      </c>
      <c r="C65" s="17" t="s">
        <v>66</v>
      </c>
      <c r="D65" s="17" t="s">
        <v>156</v>
      </c>
      <c r="E65" s="17">
        <v>15.86819233508894</v>
      </c>
    </row>
    <row r="66">
      <c r="A66" s="17" t="s">
        <v>96</v>
      </c>
      <c r="B66" s="17" t="s">
        <v>86</v>
      </c>
      <c r="C66" s="17" t="s">
        <v>66</v>
      </c>
      <c r="D66" s="17" t="s">
        <v>157</v>
      </c>
      <c r="E66" s="17">
        <v>3.5223021558199794</v>
      </c>
    </row>
    <row r="67">
      <c r="A67" s="17" t="s">
        <v>96</v>
      </c>
      <c r="B67" s="17" t="s">
        <v>86</v>
      </c>
      <c r="C67" s="17" t="s">
        <v>66</v>
      </c>
      <c r="D67" s="17" t="s">
        <v>158</v>
      </c>
      <c r="E67" s="17">
        <v>0.15304813803937004</v>
      </c>
    </row>
    <row r="68">
      <c r="A68" s="17" t="s">
        <v>96</v>
      </c>
      <c r="B68" s="17" t="s">
        <v>86</v>
      </c>
      <c r="C68" s="17" t="s">
        <v>66</v>
      </c>
      <c r="D68" s="17" t="s">
        <v>159</v>
      </c>
      <c r="E68" s="17">
        <v>0.14070016173767244</v>
      </c>
    </row>
    <row r="69">
      <c r="A69" s="17" t="s">
        <v>96</v>
      </c>
      <c r="B69" s="17" t="s">
        <v>86</v>
      </c>
      <c r="C69" s="17" t="s">
        <v>66</v>
      </c>
      <c r="D69" s="17" t="s">
        <v>160</v>
      </c>
      <c r="E69" s="17">
        <v>0.499481674056883</v>
      </c>
    </row>
    <row r="70">
      <c r="A70" s="17" t="s">
        <v>96</v>
      </c>
      <c r="B70" s="17" t="s">
        <v>86</v>
      </c>
      <c r="C70" s="17" t="s">
        <v>66</v>
      </c>
      <c r="D70" s="17" t="s">
        <v>161</v>
      </c>
      <c r="E70" s="17">
        <v>0.202500408318786</v>
      </c>
    </row>
    <row r="71">
      <c r="A71" s="17" t="s">
        <v>96</v>
      </c>
      <c r="B71" s="17" t="s">
        <v>86</v>
      </c>
      <c r="C71" s="17" t="s">
        <v>66</v>
      </c>
      <c r="D71" s="17" t="s">
        <v>162</v>
      </c>
      <c r="E71" s="17">
        <v>2.6100142464431153</v>
      </c>
    </row>
    <row r="72">
      <c r="A72" s="17" t="s">
        <v>96</v>
      </c>
      <c r="B72" s="17" t="s">
        <v>86</v>
      </c>
      <c r="C72" s="17" t="s">
        <v>66</v>
      </c>
      <c r="D72" s="17" t="s">
        <v>163</v>
      </c>
      <c r="E72" s="17">
        <v>3.2536180024281132</v>
      </c>
    </row>
    <row r="73">
      <c r="A73" s="17" t="s">
        <v>96</v>
      </c>
      <c r="B73" s="17" t="s">
        <v>86</v>
      </c>
      <c r="C73" s="17" t="s">
        <v>66</v>
      </c>
      <c r="D73" s="17" t="s">
        <v>164</v>
      </c>
      <c r="E73" s="17">
        <v>0.50626858884646286</v>
      </c>
    </row>
    <row r="74">
      <c r="A74" s="17" t="s">
        <v>96</v>
      </c>
      <c r="B74" s="17" t="s">
        <v>86</v>
      </c>
      <c r="C74" s="17" t="s">
        <v>66</v>
      </c>
      <c r="D74" s="17" t="s">
        <v>165</v>
      </c>
      <c r="E74" s="17">
        <v>1.2488001904080575</v>
      </c>
    </row>
    <row r="75">
      <c r="A75" s="17" t="s">
        <v>96</v>
      </c>
      <c r="B75" s="17" t="s">
        <v>86</v>
      </c>
      <c r="C75" s="17" t="s">
        <v>66</v>
      </c>
      <c r="D75" s="17" t="s">
        <v>166</v>
      </c>
      <c r="E75" s="17">
        <v>0.57119952731360879</v>
      </c>
    </row>
    <row r="76">
      <c r="A76" s="17" t="s">
        <v>96</v>
      </c>
      <c r="B76" s="17" t="s">
        <v>86</v>
      </c>
      <c r="C76" s="17" t="s">
        <v>66</v>
      </c>
      <c r="D76" s="17" t="s">
        <v>167</v>
      </c>
      <c r="E76" s="17">
        <v>0.202500408318786</v>
      </c>
    </row>
    <row r="77">
      <c r="A77" s="17" t="s">
        <v>96</v>
      </c>
      <c r="B77" s="17" t="s">
        <v>86</v>
      </c>
      <c r="C77" s="17" t="s">
        <v>66</v>
      </c>
      <c r="D77" s="17" t="s">
        <v>168</v>
      </c>
      <c r="E77" s="17">
        <v>5.6702220894729534</v>
      </c>
    </row>
    <row r="78">
      <c r="A78" s="17" t="s">
        <v>96</v>
      </c>
      <c r="B78" s="17" t="s">
        <v>86</v>
      </c>
      <c r="C78" s="17" t="s">
        <v>66</v>
      </c>
      <c r="D78" s="17" t="s">
        <v>169</v>
      </c>
      <c r="E78" s="17">
        <v>0.56839939055306121</v>
      </c>
    </row>
    <row r="79">
      <c r="A79" s="17" t="s">
        <v>96</v>
      </c>
      <c r="B79" s="17" t="s">
        <v>86</v>
      </c>
      <c r="C79" s="17" t="s">
        <v>66</v>
      </c>
      <c r="D79" s="17" t="s">
        <v>170</v>
      </c>
      <c r="E79" s="17">
        <v>5.657035545199542</v>
      </c>
    </row>
    <row r="80">
      <c r="A80" s="17" t="s">
        <v>96</v>
      </c>
      <c r="B80" s="17" t="s">
        <v>86</v>
      </c>
      <c r="C80" s="17" t="s">
        <v>66</v>
      </c>
      <c r="D80" s="17" t="s">
        <v>171</v>
      </c>
      <c r="E80" s="17">
        <v>1.0057502629032289</v>
      </c>
    </row>
    <row r="81">
      <c r="A81" s="17" t="s">
        <v>96</v>
      </c>
      <c r="B81" s="17" t="s">
        <v>86</v>
      </c>
      <c r="C81" s="17" t="s">
        <v>66</v>
      </c>
      <c r="D81" s="17" t="s">
        <v>172</v>
      </c>
      <c r="E81" s="17">
        <v>0.20025029842185163</v>
      </c>
    </row>
    <row r="82">
      <c r="A82" s="17" t="s">
        <v>96</v>
      </c>
      <c r="B82" s="17" t="s">
        <v>86</v>
      </c>
      <c r="C82" s="17" t="s">
        <v>66</v>
      </c>
      <c r="D82" s="17" t="s">
        <v>173</v>
      </c>
      <c r="E82" s="17">
        <v>1.2488001904080575</v>
      </c>
    </row>
    <row r="83">
      <c r="A83" s="17" t="s">
        <v>96</v>
      </c>
      <c r="B83" s="17" t="s">
        <v>86</v>
      </c>
      <c r="C83" s="17" t="s">
        <v>66</v>
      </c>
      <c r="D83" s="17" t="s">
        <v>174</v>
      </c>
      <c r="E83" s="17">
        <v>0.57119952731368462</v>
      </c>
    </row>
    <row r="84">
      <c r="A84" s="17" t="s">
        <v>96</v>
      </c>
      <c r="B84" s="17" t="s">
        <v>86</v>
      </c>
      <c r="C84" s="17" t="s">
        <v>66</v>
      </c>
      <c r="D84" s="17" t="s">
        <v>175</v>
      </c>
      <c r="E84" s="17">
        <v>0.57119952731362389</v>
      </c>
    </row>
    <row r="85">
      <c r="A85" s="17" t="s">
        <v>96</v>
      </c>
      <c r="B85" s="17" t="s">
        <v>86</v>
      </c>
      <c r="C85" s="17" t="s">
        <v>66</v>
      </c>
      <c r="D85" s="17" t="s">
        <v>176</v>
      </c>
      <c r="E85" s="17">
        <v>0.20250040831878113</v>
      </c>
    </row>
    <row r="86">
      <c r="A86" s="17" t="s">
        <v>96</v>
      </c>
      <c r="B86" s="17" t="s">
        <v>86</v>
      </c>
      <c r="C86" s="17" t="s">
        <v>66</v>
      </c>
      <c r="D86" s="17" t="s">
        <v>177</v>
      </c>
      <c r="E86" s="17">
        <v>7.8511602013965183</v>
      </c>
    </row>
    <row r="87">
      <c r="A87" s="17" t="s">
        <v>96</v>
      </c>
      <c r="B87" s="17" t="s">
        <v>86</v>
      </c>
      <c r="C87" s="17" t="s">
        <v>66</v>
      </c>
      <c r="D87" s="17" t="s">
        <v>178</v>
      </c>
      <c r="E87" s="17">
        <v>5.9318250208255359</v>
      </c>
    </row>
    <row r="88">
      <c r="A88" s="17" t="s">
        <v>96</v>
      </c>
      <c r="B88" s="17" t="s">
        <v>86</v>
      </c>
      <c r="C88" s="17" t="s">
        <v>66</v>
      </c>
      <c r="D88" s="17" t="s">
        <v>179</v>
      </c>
      <c r="E88" s="17">
        <v>1.2516003271684626</v>
      </c>
    </row>
    <row r="89">
      <c r="A89" s="17" t="s">
        <v>96</v>
      </c>
      <c r="B89" s="17" t="s">
        <v>86</v>
      </c>
      <c r="C89" s="17" t="s">
        <v>66</v>
      </c>
      <c r="D89" s="17" t="s">
        <v>180</v>
      </c>
      <c r="E89" s="17">
        <v>0.50400017738008129</v>
      </c>
    </row>
    <row r="90">
      <c r="A90" s="17" t="s">
        <v>96</v>
      </c>
      <c r="B90" s="17" t="s">
        <v>86</v>
      </c>
      <c r="C90" s="17" t="s">
        <v>66</v>
      </c>
      <c r="D90" s="17" t="s">
        <v>181</v>
      </c>
      <c r="E90" s="17">
        <v>1.0035001530064749</v>
      </c>
    </row>
    <row r="91">
      <c r="A91" s="17" t="s">
        <v>96</v>
      </c>
      <c r="B91" s="17" t="s">
        <v>86</v>
      </c>
      <c r="C91" s="17" t="s">
        <v>66</v>
      </c>
      <c r="D91" s="17" t="s">
        <v>182</v>
      </c>
      <c r="E91" s="17">
        <v>0.254249776047068</v>
      </c>
    </row>
    <row r="92">
      <c r="A92" s="17" t="s">
        <v>96</v>
      </c>
      <c r="B92" s="17" t="s">
        <v>86</v>
      </c>
      <c r="C92" s="17" t="s">
        <v>66</v>
      </c>
      <c r="D92" s="17" t="s">
        <v>183</v>
      </c>
      <c r="E92" s="17">
        <v>0.25424966624701573</v>
      </c>
    </row>
    <row r="93">
      <c r="A93" s="17" t="s">
        <v>96</v>
      </c>
      <c r="B93" s="17" t="s">
        <v>86</v>
      </c>
      <c r="C93" s="17" t="s">
        <v>66</v>
      </c>
      <c r="D93" s="17" t="s">
        <v>184</v>
      </c>
      <c r="E93" s="17">
        <v>0.50680045078070912</v>
      </c>
    </row>
    <row r="94">
      <c r="A94" s="17" t="s">
        <v>96</v>
      </c>
      <c r="B94" s="17" t="s">
        <v>86</v>
      </c>
      <c r="C94" s="17" t="s">
        <v>66</v>
      </c>
      <c r="D94" s="17" t="s">
        <v>185</v>
      </c>
      <c r="E94" s="17">
        <v>5.9318251455983617</v>
      </c>
    </row>
    <row r="95">
      <c r="A95" s="17" t="s">
        <v>96</v>
      </c>
      <c r="B95" s="17" t="s">
        <v>86</v>
      </c>
      <c r="C95" s="17" t="s">
        <v>66</v>
      </c>
      <c r="D95" s="17" t="s">
        <v>186</v>
      </c>
      <c r="E95" s="17">
        <v>7.85116020139667</v>
      </c>
    </row>
    <row r="96">
      <c r="A96" s="17" t="s">
        <v>96</v>
      </c>
      <c r="B96" s="17" t="s">
        <v>86</v>
      </c>
      <c r="C96" s="17" t="s">
        <v>66</v>
      </c>
      <c r="D96" s="17" t="s">
        <v>187</v>
      </c>
      <c r="E96" s="17">
        <v>3.702609714815944</v>
      </c>
    </row>
    <row r="97">
      <c r="A97" s="17" t="s">
        <v>96</v>
      </c>
      <c r="B97" s="17" t="s">
        <v>86</v>
      </c>
      <c r="C97" s="17" t="s">
        <v>66</v>
      </c>
      <c r="D97" s="17" t="s">
        <v>188</v>
      </c>
      <c r="E97" s="17">
        <v>12.08985320610466</v>
      </c>
    </row>
    <row r="98">
      <c r="A98" s="17" t="s">
        <v>96</v>
      </c>
      <c r="B98" s="17" t="s">
        <v>86</v>
      </c>
      <c r="C98" s="17" t="s">
        <v>66</v>
      </c>
      <c r="D98" s="17" t="s">
        <v>189</v>
      </c>
      <c r="E98" s="17">
        <v>2.451664651112933</v>
      </c>
    </row>
    <row r="99">
      <c r="A99" s="17" t="s">
        <v>96</v>
      </c>
      <c r="B99" s="17" t="s">
        <v>86</v>
      </c>
      <c r="C99" s="17" t="s">
        <v>66</v>
      </c>
      <c r="D99" s="17" t="s">
        <v>190</v>
      </c>
      <c r="E99" s="17">
        <v>6.0559546869138678</v>
      </c>
    </row>
    <row r="100">
      <c r="A100" s="17" t="s">
        <v>96</v>
      </c>
      <c r="B100" s="17" t="s">
        <v>86</v>
      </c>
      <c r="C100" s="17" t="s">
        <v>66</v>
      </c>
      <c r="D100" s="17" t="s">
        <v>191</v>
      </c>
      <c r="E100" s="17">
        <v>0.72081307859741484</v>
      </c>
    </row>
    <row r="101">
      <c r="A101" s="17" t="s">
        <v>96</v>
      </c>
      <c r="B101" s="17" t="s">
        <v>86</v>
      </c>
      <c r="C101" s="17" t="s">
        <v>66</v>
      </c>
      <c r="D101" s="17" t="s">
        <v>192</v>
      </c>
      <c r="E101" s="17">
        <v>0.37686701415740903</v>
      </c>
    </row>
    <row r="102">
      <c r="A102" s="17" t="s">
        <v>96</v>
      </c>
      <c r="B102" s="17" t="s">
        <v>86</v>
      </c>
      <c r="C102" s="17" t="s">
        <v>66</v>
      </c>
      <c r="D102" s="17" t="s">
        <v>193</v>
      </c>
      <c r="E102" s="17">
        <v>1.6907328254440011</v>
      </c>
    </row>
    <row r="103">
      <c r="A103" s="17" t="s">
        <v>96</v>
      </c>
      <c r="B103" s="17" t="s">
        <v>86</v>
      </c>
      <c r="C103" s="17" t="s">
        <v>66</v>
      </c>
      <c r="D103" s="17" t="s">
        <v>194</v>
      </c>
      <c r="E103" s="17">
        <v>0.71761292219678274</v>
      </c>
    </row>
    <row r="104">
      <c r="A104" s="17" t="s">
        <v>96</v>
      </c>
      <c r="B104" s="17" t="s">
        <v>86</v>
      </c>
      <c r="C104" s="17" t="s">
        <v>66</v>
      </c>
      <c r="D104" s="17" t="s">
        <v>195</v>
      </c>
      <c r="E104" s="17">
        <v>6.0911122892923721</v>
      </c>
    </row>
    <row r="105">
      <c r="A105" s="17" t="s">
        <v>96</v>
      </c>
      <c r="B105" s="17" t="s">
        <v>86</v>
      </c>
      <c r="C105" s="17" t="s">
        <v>66</v>
      </c>
      <c r="D105" s="17" t="s">
        <v>196</v>
      </c>
      <c r="E105" s="17">
        <v>5.5432001562079662</v>
      </c>
    </row>
    <row r="106">
      <c r="A106" s="17" t="s">
        <v>96</v>
      </c>
      <c r="B106" s="17" t="s">
        <v>86</v>
      </c>
      <c r="C106" s="17" t="s">
        <v>66</v>
      </c>
      <c r="D106" s="17" t="s">
        <v>197</v>
      </c>
      <c r="E106" s="17">
        <v>3.6436918369430611</v>
      </c>
    </row>
    <row r="107">
      <c r="A107" s="17" t="s">
        <v>96</v>
      </c>
      <c r="B107" s="17" t="s">
        <v>86</v>
      </c>
      <c r="C107" s="17" t="s">
        <v>66</v>
      </c>
      <c r="D107" s="17" t="s">
        <v>198</v>
      </c>
      <c r="E107" s="17">
        <v>5.05360032809924</v>
      </c>
    </row>
    <row r="108">
      <c r="A108" s="17" t="s">
        <v>96</v>
      </c>
      <c r="B108" s="17" t="s">
        <v>86</v>
      </c>
      <c r="C108" s="17" t="s">
        <v>66</v>
      </c>
      <c r="D108" s="17" t="s">
        <v>199</v>
      </c>
      <c r="E108" s="17">
        <v>10.065324238828612</v>
      </c>
    </row>
    <row r="109">
      <c r="A109" s="17" t="s">
        <v>96</v>
      </c>
      <c r="B109" s="17" t="s">
        <v>86</v>
      </c>
      <c r="C109" s="17" t="s">
        <v>66</v>
      </c>
      <c r="D109" s="17" t="s">
        <v>200</v>
      </c>
      <c r="E109" s="17">
        <v>7.9512172639390428</v>
      </c>
    </row>
    <row r="110">
      <c r="A110" s="17" t="s">
        <v>96</v>
      </c>
      <c r="B110" s="17" t="s">
        <v>86</v>
      </c>
      <c r="C110" s="17" t="s">
        <v>66</v>
      </c>
      <c r="D110" s="17" t="s">
        <v>201</v>
      </c>
      <c r="E110" s="17">
        <v>4.1219996118757569</v>
      </c>
    </row>
    <row r="111">
      <c r="A111" s="17" t="s">
        <v>96</v>
      </c>
      <c r="B111" s="17" t="s">
        <v>86</v>
      </c>
      <c r="C111" s="17" t="s">
        <v>66</v>
      </c>
      <c r="D111" s="17" t="s">
        <v>202</v>
      </c>
      <c r="E111" s="17">
        <v>0.99120083227756584</v>
      </c>
    </row>
    <row r="112">
      <c r="A112" s="17" t="s">
        <v>96</v>
      </c>
      <c r="B112" s="17" t="s">
        <v>86</v>
      </c>
      <c r="C112" s="17" t="s">
        <v>66</v>
      </c>
      <c r="D112" s="17" t="s">
        <v>203</v>
      </c>
      <c r="E112" s="17">
        <v>0.73500003164508054</v>
      </c>
    </row>
    <row r="113">
      <c r="A113" s="17" t="s">
        <v>96</v>
      </c>
      <c r="B113" s="17" t="s">
        <v>86</v>
      </c>
      <c r="C113" s="17" t="s">
        <v>66</v>
      </c>
      <c r="D113" s="17" t="s">
        <v>204</v>
      </c>
      <c r="E113" s="17">
        <v>14.744021175696535</v>
      </c>
    </row>
    <row r="114">
      <c r="A114" s="17" t="s">
        <v>96</v>
      </c>
      <c r="B114" s="17" t="s">
        <v>86</v>
      </c>
      <c r="C114" s="17" t="s">
        <v>66</v>
      </c>
      <c r="D114" s="17" t="s">
        <v>205</v>
      </c>
      <c r="E114" s="17">
        <v>0.1239790354947166</v>
      </c>
    </row>
    <row r="115">
      <c r="A115" s="17" t="s">
        <v>96</v>
      </c>
      <c r="B115" s="17" t="s">
        <v>86</v>
      </c>
      <c r="C115" s="17" t="s">
        <v>66</v>
      </c>
      <c r="D115" s="17" t="s">
        <v>206</v>
      </c>
      <c r="E115" s="17">
        <v>0.3955828031174024</v>
      </c>
    </row>
    <row r="116">
      <c r="A116" s="17" t="s">
        <v>96</v>
      </c>
      <c r="B116" s="17" t="s">
        <v>86</v>
      </c>
      <c r="C116" s="17" t="s">
        <v>66</v>
      </c>
      <c r="D116" s="17" t="s">
        <v>207</v>
      </c>
      <c r="E116" s="17">
        <v>4.1556000422822841</v>
      </c>
    </row>
    <row r="117">
      <c r="A117" s="17" t="s">
        <v>96</v>
      </c>
      <c r="B117" s="17" t="s">
        <v>86</v>
      </c>
      <c r="C117" s="17" t="s">
        <v>66</v>
      </c>
      <c r="D117" s="17" t="s">
        <v>208</v>
      </c>
      <c r="E117" s="17">
        <v>0.84000032848683082</v>
      </c>
    </row>
    <row r="118">
      <c r="A118" s="17" t="s">
        <v>96</v>
      </c>
      <c r="B118" s="17" t="s">
        <v>86</v>
      </c>
      <c r="C118" s="17" t="s">
        <v>66</v>
      </c>
      <c r="D118" s="17" t="s">
        <v>209</v>
      </c>
      <c r="E118" s="17">
        <v>0.9646006261722988</v>
      </c>
    </row>
    <row r="119">
      <c r="A119" s="17" t="s">
        <v>96</v>
      </c>
      <c r="B119" s="17" t="s">
        <v>86</v>
      </c>
      <c r="C119" s="17" t="s">
        <v>66</v>
      </c>
      <c r="D119" s="17" t="s">
        <v>210</v>
      </c>
      <c r="E119" s="17">
        <v>9.1736002583350214</v>
      </c>
    </row>
    <row r="120">
      <c r="A120" s="17" t="s">
        <v>96</v>
      </c>
      <c r="B120" s="17" t="s">
        <v>86</v>
      </c>
      <c r="C120" s="17" t="s">
        <v>66</v>
      </c>
      <c r="D120" s="17" t="s">
        <v>211</v>
      </c>
      <c r="E120" s="17">
        <v>23.699200796384414</v>
      </c>
    </row>
    <row r="121">
      <c r="A121" s="17" t="s">
        <v>96</v>
      </c>
      <c r="B121" s="17" t="s">
        <v>86</v>
      </c>
      <c r="C121" s="17" t="s">
        <v>66</v>
      </c>
      <c r="D121" s="17" t="s">
        <v>212</v>
      </c>
      <c r="E121" s="17">
        <v>0.967400762932792</v>
      </c>
    </row>
    <row r="122">
      <c r="A122" s="17" t="s">
        <v>96</v>
      </c>
      <c r="B122" s="17" t="s">
        <v>86</v>
      </c>
      <c r="C122" s="17" t="s">
        <v>66</v>
      </c>
      <c r="D122" s="17" t="s">
        <v>213</v>
      </c>
      <c r="E122" s="17">
        <v>0.84000032848641693</v>
      </c>
    </row>
    <row r="123">
      <c r="A123" s="17" t="s">
        <v>96</v>
      </c>
      <c r="B123" s="17" t="s">
        <v>86</v>
      </c>
      <c r="C123" s="17" t="s">
        <v>66</v>
      </c>
      <c r="D123" s="17" t="s">
        <v>214</v>
      </c>
      <c r="E123" s="17">
        <v>9.132999827627172</v>
      </c>
    </row>
    <row r="124">
      <c r="A124" s="17" t="s">
        <v>96</v>
      </c>
      <c r="B124" s="17" t="s">
        <v>86</v>
      </c>
      <c r="C124" s="17" t="s">
        <v>66</v>
      </c>
      <c r="D124" s="17" t="s">
        <v>215</v>
      </c>
      <c r="E124" s="17">
        <v>23.699200796384414</v>
      </c>
    </row>
    <row r="125">
      <c r="A125" s="17" t="s">
        <v>96</v>
      </c>
      <c r="B125" s="17" t="s">
        <v>86</v>
      </c>
      <c r="C125" s="17" t="s">
        <v>66</v>
      </c>
      <c r="D125" s="17" t="s">
        <v>216</v>
      </c>
      <c r="E125" s="17">
        <v>9.1455818101470143</v>
      </c>
    </row>
    <row r="126">
      <c r="A126" s="17" t="s">
        <v>96</v>
      </c>
      <c r="B126" s="17" t="s">
        <v>86</v>
      </c>
      <c r="C126" s="17" t="s">
        <v>66</v>
      </c>
      <c r="D126" s="17" t="s">
        <v>217</v>
      </c>
      <c r="E126" s="17">
        <v>9.4564182694938825</v>
      </c>
    </row>
    <row r="127">
      <c r="A127" s="17" t="s">
        <v>96</v>
      </c>
      <c r="B127" s="17" t="s">
        <v>86</v>
      </c>
      <c r="C127" s="17" t="s">
        <v>66</v>
      </c>
      <c r="D127" s="17" t="s">
        <v>218</v>
      </c>
      <c r="E127" s="17">
        <v>20.109800007919965</v>
      </c>
    </row>
    <row r="128">
      <c r="A128" s="17" t="s">
        <v>96</v>
      </c>
      <c r="B128" s="17" t="s">
        <v>86</v>
      </c>
      <c r="C128" s="17" t="s">
        <v>66</v>
      </c>
      <c r="D128" s="17" t="s">
        <v>219</v>
      </c>
      <c r="E128" s="17">
        <v>20.133600282225039</v>
      </c>
    </row>
    <row r="129">
      <c r="A129" s="17" t="s">
        <v>96</v>
      </c>
      <c r="B129" s="17" t="s">
        <v>86</v>
      </c>
      <c r="C129" s="17" t="s">
        <v>66</v>
      </c>
      <c r="D129" s="17" t="s">
        <v>220</v>
      </c>
      <c r="E129" s="17">
        <v>4.3919329978769248</v>
      </c>
    </row>
    <row r="130">
      <c r="A130" s="17" t="s">
        <v>96</v>
      </c>
      <c r="B130" s="17" t="s">
        <v>86</v>
      </c>
      <c r="C130" s="17" t="s">
        <v>66</v>
      </c>
      <c r="D130" s="17" t="s">
        <v>221</v>
      </c>
      <c r="E130" s="17">
        <v>0.54093354781179992</v>
      </c>
    </row>
    <row r="131">
      <c r="A131" s="17" t="s">
        <v>96</v>
      </c>
      <c r="B131" s="17" t="s">
        <v>86</v>
      </c>
      <c r="C131" s="17" t="s">
        <v>66</v>
      </c>
      <c r="D131" s="17" t="s">
        <v>222</v>
      </c>
      <c r="E131" s="17">
        <v>4.4574666673970951</v>
      </c>
    </row>
    <row r="132">
      <c r="A132" s="17" t="s">
        <v>96</v>
      </c>
      <c r="B132" s="17" t="s">
        <v>86</v>
      </c>
      <c r="C132" s="17" t="s">
        <v>66</v>
      </c>
      <c r="D132" s="17" t="s">
        <v>223</v>
      </c>
      <c r="E132" s="17">
        <v>0.54093354781179992</v>
      </c>
    </row>
    <row r="133">
      <c r="A133" s="17" t="s">
        <v>96</v>
      </c>
      <c r="B133" s="17" t="s">
        <v>86</v>
      </c>
      <c r="C133" s="17" t="s">
        <v>66</v>
      </c>
      <c r="D133" s="17" t="s">
        <v>224</v>
      </c>
      <c r="E133" s="17">
        <v>4.3337066620690292</v>
      </c>
    </row>
    <row r="134">
      <c r="A134" s="17" t="s">
        <v>96</v>
      </c>
      <c r="B134" s="17" t="s">
        <v>86</v>
      </c>
      <c r="C134" s="17" t="s">
        <v>66</v>
      </c>
      <c r="D134" s="17" t="s">
        <v>225</v>
      </c>
      <c r="E134" s="17">
        <v>0.54093354781180281</v>
      </c>
    </row>
    <row r="135">
      <c r="A135" s="17" t="s">
        <v>96</v>
      </c>
      <c r="B135" s="17" t="s">
        <v>86</v>
      </c>
      <c r="C135" s="17" t="s">
        <v>66</v>
      </c>
      <c r="D135" s="17" t="s">
        <v>226</v>
      </c>
      <c r="E135" s="17">
        <v>4.2049739413597766</v>
      </c>
    </row>
    <row r="136">
      <c r="A136" s="17" t="s">
        <v>96</v>
      </c>
      <c r="B136" s="17" t="s">
        <v>86</v>
      </c>
      <c r="C136" s="17" t="s">
        <v>66</v>
      </c>
      <c r="D136" s="17" t="s">
        <v>227</v>
      </c>
      <c r="E136" s="17">
        <v>5.4377399418057557</v>
      </c>
    </row>
    <row r="137">
      <c r="A137" s="17" t="s">
        <v>96</v>
      </c>
      <c r="B137" s="17" t="s">
        <v>86</v>
      </c>
      <c r="C137" s="17" t="s">
        <v>66</v>
      </c>
      <c r="D137" s="17" t="s">
        <v>228</v>
      </c>
      <c r="E137" s="17">
        <v>18.213860715889474</v>
      </c>
    </row>
    <row r="138">
      <c r="A138" s="17" t="s">
        <v>96</v>
      </c>
      <c r="B138" s="17" t="s">
        <v>86</v>
      </c>
      <c r="C138" s="17" t="s">
        <v>66</v>
      </c>
      <c r="D138" s="17" t="s">
        <v>229</v>
      </c>
      <c r="E138" s="17">
        <v>18.190200783190942</v>
      </c>
    </row>
    <row r="139">
      <c r="A139" s="17" t="s">
        <v>96</v>
      </c>
      <c r="B139" s="17" t="s">
        <v>86</v>
      </c>
      <c r="C139" s="17" t="s">
        <v>66</v>
      </c>
      <c r="D139" s="17" t="s">
        <v>230</v>
      </c>
      <c r="E139" s="17">
        <v>4.1004681030765653</v>
      </c>
    </row>
    <row r="140">
      <c r="A140" s="17" t="s">
        <v>96</v>
      </c>
      <c r="B140" s="17" t="s">
        <v>86</v>
      </c>
      <c r="C140" s="17" t="s">
        <v>66</v>
      </c>
      <c r="D140" s="17" t="s">
        <v>231</v>
      </c>
      <c r="E140" s="17">
        <v>1.6434913681104395</v>
      </c>
    </row>
    <row r="141">
      <c r="A141" s="17" t="s">
        <v>96</v>
      </c>
      <c r="B141" s="17" t="s">
        <v>86</v>
      </c>
      <c r="C141" s="17" t="s">
        <v>66</v>
      </c>
      <c r="D141" s="17" t="s">
        <v>232</v>
      </c>
      <c r="E141" s="17">
        <v>1.3435948200742205</v>
      </c>
    </row>
    <row r="142">
      <c r="A142" s="17" t="s">
        <v>96</v>
      </c>
      <c r="B142" s="17" t="s">
        <v>86</v>
      </c>
      <c r="C142" s="17" t="s">
        <v>66</v>
      </c>
      <c r="D142" s="17" t="s">
        <v>233</v>
      </c>
      <c r="E142" s="17">
        <v>1.64349136811044</v>
      </c>
    </row>
    <row r="143">
      <c r="A143" s="17" t="s">
        <v>96</v>
      </c>
      <c r="B143" s="17" t="s">
        <v>86</v>
      </c>
      <c r="C143" s="17" t="s">
        <v>66</v>
      </c>
      <c r="D143" s="17" t="s">
        <v>234</v>
      </c>
      <c r="E143" s="17">
        <v>4.7167273682237605</v>
      </c>
    </row>
    <row r="144">
      <c r="A144" s="17" t="s">
        <v>96</v>
      </c>
      <c r="B144" s="17" t="s">
        <v>86</v>
      </c>
      <c r="C144" s="17" t="s">
        <v>66</v>
      </c>
      <c r="D144" s="17" t="s">
        <v>235</v>
      </c>
      <c r="E144" s="17">
        <v>7.2523184122581767</v>
      </c>
    </row>
    <row r="145">
      <c r="A145" s="17" t="s">
        <v>96</v>
      </c>
      <c r="B145" s="17" t="s">
        <v>86</v>
      </c>
      <c r="C145" s="17" t="s">
        <v>66</v>
      </c>
      <c r="D145" s="17" t="s">
        <v>236</v>
      </c>
      <c r="E145" s="17">
        <v>4.5560694751972148</v>
      </c>
    </row>
    <row r="146">
      <c r="A146" s="17" t="s">
        <v>96</v>
      </c>
      <c r="B146" s="17" t="s">
        <v>86</v>
      </c>
      <c r="C146" s="17" t="s">
        <v>66</v>
      </c>
      <c r="D146" s="17" t="s">
        <v>237</v>
      </c>
      <c r="E146" s="17">
        <v>4.4034694637439538</v>
      </c>
    </row>
    <row r="147">
      <c r="A147" s="17" t="s">
        <v>96</v>
      </c>
      <c r="B147" s="17" t="s">
        <v>86</v>
      </c>
      <c r="C147" s="17" t="s">
        <v>66</v>
      </c>
      <c r="D147" s="17" t="s">
        <v>238</v>
      </c>
      <c r="E147" s="17">
        <v>0.067029937388722177</v>
      </c>
    </row>
    <row r="148">
      <c r="A148" s="17" t="s">
        <v>96</v>
      </c>
      <c r="B148" s="17" t="s">
        <v>86</v>
      </c>
      <c r="C148" s="17" t="s">
        <v>66</v>
      </c>
      <c r="D148" s="17" t="s">
        <v>239</v>
      </c>
      <c r="E148" s="17">
        <v>3.9185001744323644</v>
      </c>
    </row>
    <row r="149">
      <c r="A149" s="17" t="s">
        <v>96</v>
      </c>
      <c r="B149" s="17" t="s">
        <v>86</v>
      </c>
      <c r="C149" s="17" t="s">
        <v>66</v>
      </c>
      <c r="D149" s="17" t="s">
        <v>240</v>
      </c>
      <c r="E149" s="17">
        <v>4.1523993892278046</v>
      </c>
    </row>
    <row r="150">
      <c r="A150" s="17" t="s">
        <v>96</v>
      </c>
      <c r="B150" s="17" t="s">
        <v>86</v>
      </c>
      <c r="C150" s="17" t="s">
        <v>66</v>
      </c>
      <c r="D150" s="17" t="s">
        <v>241</v>
      </c>
      <c r="E150" s="17">
        <v>7.2170002493555225</v>
      </c>
    </row>
    <row r="151">
      <c r="A151" s="17" t="s">
        <v>96</v>
      </c>
      <c r="B151" s="17" t="s">
        <v>86</v>
      </c>
      <c r="C151" s="17" t="s">
        <v>66</v>
      </c>
      <c r="D151" s="17" t="s">
        <v>242</v>
      </c>
      <c r="E151" s="17">
        <v>1.4946346181466665</v>
      </c>
    </row>
    <row r="152">
      <c r="A152" s="17" t="s">
        <v>96</v>
      </c>
      <c r="B152" s="17" t="s">
        <v>86</v>
      </c>
      <c r="C152" s="17" t="s">
        <v>66</v>
      </c>
      <c r="D152" s="17" t="s">
        <v>243</v>
      </c>
      <c r="E152" s="17">
        <v>1.1504001563234247</v>
      </c>
    </row>
    <row r="153">
      <c r="A153" s="17" t="s">
        <v>96</v>
      </c>
      <c r="B153" s="17" t="s">
        <v>86</v>
      </c>
      <c r="C153" s="17" t="s">
        <v>66</v>
      </c>
      <c r="D153" s="17" t="s">
        <v>244</v>
      </c>
      <c r="E153" s="17">
        <v>5.7223656312081124</v>
      </c>
    </row>
    <row r="154">
      <c r="A154" s="17" t="s">
        <v>96</v>
      </c>
      <c r="B154" s="17" t="s">
        <v>86</v>
      </c>
      <c r="C154" s="17" t="s">
        <v>66</v>
      </c>
      <c r="D154" s="17" t="s">
        <v>245</v>
      </c>
      <c r="E154" s="17">
        <v>5.2738024551132288</v>
      </c>
    </row>
    <row r="155">
      <c r="A155" s="17" t="s">
        <v>96</v>
      </c>
      <c r="B155" s="17" t="s">
        <v>86</v>
      </c>
      <c r="C155" s="17" t="s">
        <v>66</v>
      </c>
      <c r="D155" s="17" t="s">
        <v>246</v>
      </c>
      <c r="E155" s="17">
        <v>5.4779998945264472</v>
      </c>
    </row>
    <row r="156">
      <c r="A156" s="17" t="s">
        <v>96</v>
      </c>
      <c r="B156" s="17" t="s">
        <v>86</v>
      </c>
      <c r="C156" s="17" t="s">
        <v>66</v>
      </c>
      <c r="D156" s="17" t="s">
        <v>247</v>
      </c>
      <c r="E156" s="17">
        <v>2.5408000925837073</v>
      </c>
    </row>
    <row r="157">
      <c r="A157" s="17" t="s">
        <v>96</v>
      </c>
      <c r="B157" s="17" t="s">
        <v>86</v>
      </c>
      <c r="C157" s="17" t="s">
        <v>66</v>
      </c>
      <c r="D157" s="17" t="s">
        <v>248</v>
      </c>
      <c r="E157" s="17">
        <v>2.5408002937905114</v>
      </c>
    </row>
    <row r="158">
      <c r="A158" s="17" t="s">
        <v>96</v>
      </c>
      <c r="B158" s="17" t="s">
        <v>86</v>
      </c>
      <c r="C158" s="17" t="s">
        <v>66</v>
      </c>
      <c r="D158" s="17" t="s">
        <v>249</v>
      </c>
      <c r="E158" s="17">
        <v>7.2673015541213779</v>
      </c>
    </row>
    <row r="159">
      <c r="A159" s="17" t="s">
        <v>96</v>
      </c>
      <c r="B159" s="17" t="s">
        <v>86</v>
      </c>
      <c r="C159" s="17" t="s">
        <v>66</v>
      </c>
      <c r="D159" s="17" t="s">
        <v>250</v>
      </c>
      <c r="E159" s="17">
        <v>2.4595343446519444</v>
      </c>
    </row>
    <row r="160">
      <c r="A160" s="17" t="s">
        <v>96</v>
      </c>
      <c r="B160" s="17" t="s">
        <v>86</v>
      </c>
      <c r="C160" s="17" t="s">
        <v>66</v>
      </c>
      <c r="D160" s="17" t="s">
        <v>251</v>
      </c>
      <c r="E160" s="17">
        <v>0.54093356512075641</v>
      </c>
    </row>
    <row r="161">
      <c r="A161" s="17" t="s">
        <v>96</v>
      </c>
      <c r="B161" s="17" t="s">
        <v>86</v>
      </c>
      <c r="C161" s="17" t="s">
        <v>66</v>
      </c>
      <c r="D161" s="17" t="s">
        <v>252</v>
      </c>
      <c r="E161" s="17">
        <v>4.6039334311174915</v>
      </c>
    </row>
    <row r="162">
      <c r="A162" s="17" t="s">
        <v>96</v>
      </c>
      <c r="B162" s="17" t="s">
        <v>86</v>
      </c>
      <c r="C162" s="17" t="s">
        <v>66</v>
      </c>
      <c r="D162" s="17" t="s">
        <v>253</v>
      </c>
      <c r="E162" s="17">
        <v>4.1490905226921093</v>
      </c>
    </row>
    <row r="163">
      <c r="A163" s="17" t="s">
        <v>96</v>
      </c>
      <c r="B163" s="17" t="s">
        <v>86</v>
      </c>
      <c r="C163" s="17" t="s">
        <v>66</v>
      </c>
      <c r="D163" s="17" t="s">
        <v>254</v>
      </c>
      <c r="E163" s="17">
        <v>7.2968012274197012</v>
      </c>
    </row>
    <row r="164">
      <c r="A164" s="17" t="s">
        <v>96</v>
      </c>
      <c r="B164" s="17" t="s">
        <v>86</v>
      </c>
      <c r="C164" s="17" t="s">
        <v>66</v>
      </c>
      <c r="D164" s="17" t="s">
        <v>255</v>
      </c>
      <c r="E164" s="17">
        <v>5.940201660475104</v>
      </c>
    </row>
    <row r="165">
      <c r="A165" s="17" t="s">
        <v>96</v>
      </c>
      <c r="B165" s="17" t="s">
        <v>86</v>
      </c>
      <c r="C165" s="17" t="s">
        <v>66</v>
      </c>
      <c r="D165" s="17" t="s">
        <v>256</v>
      </c>
      <c r="E165" s="17">
        <v>6.1034393893608074</v>
      </c>
    </row>
    <row r="166">
      <c r="A166" s="17" t="s">
        <v>96</v>
      </c>
      <c r="B166" s="17" t="s">
        <v>86</v>
      </c>
      <c r="C166" s="17" t="s">
        <v>66</v>
      </c>
      <c r="D166" s="17" t="s">
        <v>257</v>
      </c>
      <c r="E166" s="17">
        <v>12.62305430669125</v>
      </c>
    </row>
    <row r="167">
      <c r="A167" s="17" t="s">
        <v>96</v>
      </c>
      <c r="B167" s="17" t="s">
        <v>86</v>
      </c>
      <c r="C167" s="17" t="s">
        <v>66</v>
      </c>
      <c r="D167" s="17" t="s">
        <v>258</v>
      </c>
      <c r="E167" s="17">
        <v>4.56110672197111</v>
      </c>
    </row>
    <row r="168">
      <c r="A168" s="17" t="s">
        <v>96</v>
      </c>
      <c r="B168" s="17" t="s">
        <v>86</v>
      </c>
      <c r="C168" s="17" t="s">
        <v>66</v>
      </c>
      <c r="D168" s="17" t="s">
        <v>259</v>
      </c>
      <c r="E168" s="17">
        <v>1.6800000723335002</v>
      </c>
    </row>
    <row r="169">
      <c r="A169" s="17" t="s">
        <v>96</v>
      </c>
      <c r="B169" s="17" t="s">
        <v>86</v>
      </c>
      <c r="C169" s="17" t="s">
        <v>66</v>
      </c>
      <c r="D169" s="17" t="s">
        <v>260</v>
      </c>
      <c r="E169" s="17">
        <v>0.9380004884032469</v>
      </c>
    </row>
    <row r="170">
      <c r="A170" s="17" t="s">
        <v>96</v>
      </c>
      <c r="B170" s="17" t="s">
        <v>86</v>
      </c>
      <c r="C170" s="17" t="s">
        <v>66</v>
      </c>
      <c r="D170" s="17" t="s">
        <v>261</v>
      </c>
      <c r="E170" s="17">
        <v>6.230000970477084</v>
      </c>
    </row>
    <row r="171">
      <c r="A171" s="17" t="s">
        <v>96</v>
      </c>
      <c r="B171" s="17" t="s">
        <v>86</v>
      </c>
      <c r="C171" s="17" t="s">
        <v>66</v>
      </c>
      <c r="D171" s="17" t="s">
        <v>262</v>
      </c>
      <c r="E171" s="17">
        <v>6.3000002712505907</v>
      </c>
    </row>
    <row r="172">
      <c r="A172" s="17" t="s">
        <v>96</v>
      </c>
      <c r="B172" s="17" t="s">
        <v>86</v>
      </c>
      <c r="C172" s="17" t="s">
        <v>66</v>
      </c>
      <c r="D172" s="17" t="s">
        <v>263</v>
      </c>
      <c r="E172" s="17">
        <v>3.5960001548330385</v>
      </c>
    </row>
    <row r="173">
      <c r="A173" s="17" t="s">
        <v>96</v>
      </c>
      <c r="B173" s="17" t="s">
        <v>86</v>
      </c>
      <c r="C173" s="17" t="s">
        <v>66</v>
      </c>
      <c r="D173" s="17" t="s">
        <v>264</v>
      </c>
      <c r="E173" s="17">
        <v>10.893200469014445</v>
      </c>
    </row>
    <row r="174">
      <c r="A174" s="17" t="s">
        <v>96</v>
      </c>
      <c r="B174" s="17" t="s">
        <v>86</v>
      </c>
      <c r="C174" s="17" t="s">
        <v>66</v>
      </c>
      <c r="D174" s="17" t="s">
        <v>265</v>
      </c>
      <c r="E174" s="17">
        <v>4.14399974946252</v>
      </c>
    </row>
    <row r="175">
      <c r="A175" s="17" t="s">
        <v>96</v>
      </c>
      <c r="B175" s="17" t="s">
        <v>86</v>
      </c>
      <c r="C175" s="17" t="s">
        <v>66</v>
      </c>
      <c r="D175" s="17" t="s">
        <v>266</v>
      </c>
      <c r="E175" s="17">
        <v>4.48903953780919</v>
      </c>
    </row>
    <row r="176">
      <c r="A176" s="17" t="s">
        <v>96</v>
      </c>
      <c r="B176" s="17" t="s">
        <v>86</v>
      </c>
      <c r="C176" s="17" t="s">
        <v>66</v>
      </c>
      <c r="D176" s="17" t="s">
        <v>267</v>
      </c>
      <c r="E176" s="17">
        <v>0.90549985727869153</v>
      </c>
    </row>
    <row r="177">
      <c r="A177" s="17" t="s">
        <v>96</v>
      </c>
      <c r="B177" s="17" t="s">
        <v>86</v>
      </c>
      <c r="C177" s="17" t="s">
        <v>66</v>
      </c>
      <c r="D177" s="17" t="s">
        <v>268</v>
      </c>
      <c r="E177" s="17">
        <v>4.2612007520741857</v>
      </c>
    </row>
    <row r="178">
      <c r="A178" s="17" t="s">
        <v>96</v>
      </c>
      <c r="B178" s="17" t="s">
        <v>86</v>
      </c>
      <c r="C178" s="17" t="s">
        <v>66</v>
      </c>
      <c r="D178" s="17" t="s">
        <v>269</v>
      </c>
      <c r="E178" s="17">
        <v>40.8892387858046</v>
      </c>
    </row>
    <row r="179">
      <c r="A179" s="17" t="s">
        <v>96</v>
      </c>
      <c r="B179" s="17" t="s">
        <v>86</v>
      </c>
      <c r="C179" s="17" t="s">
        <v>66</v>
      </c>
      <c r="D179" s="17" t="s">
        <v>270</v>
      </c>
      <c r="E179" s="17">
        <v>37.739758595907674</v>
      </c>
    </row>
    <row r="180">
      <c r="A180" s="17" t="s">
        <v>96</v>
      </c>
      <c r="B180" s="17" t="s">
        <v>86</v>
      </c>
      <c r="C180" s="17" t="s">
        <v>66</v>
      </c>
      <c r="D180" s="17" t="s">
        <v>271</v>
      </c>
      <c r="E180" s="17">
        <v>1.2626707886800146</v>
      </c>
    </row>
    <row r="181">
      <c r="A181" s="17" t="s">
        <v>96</v>
      </c>
      <c r="B181" s="17" t="s">
        <v>86</v>
      </c>
      <c r="C181" s="17" t="s">
        <v>66</v>
      </c>
      <c r="D181" s="17" t="s">
        <v>272</v>
      </c>
      <c r="E181" s="17">
        <v>41.864403262619923</v>
      </c>
    </row>
    <row r="182">
      <c r="A182" s="17" t="s">
        <v>96</v>
      </c>
      <c r="B182" s="17" t="s">
        <v>86</v>
      </c>
      <c r="C182" s="17" t="s">
        <v>66</v>
      </c>
      <c r="D182" s="17" t="s">
        <v>273</v>
      </c>
      <c r="E182" s="17">
        <v>3.7367463587569141</v>
      </c>
    </row>
    <row r="183">
      <c r="A183" s="17" t="s">
        <v>96</v>
      </c>
      <c r="B183" s="17" t="s">
        <v>86</v>
      </c>
      <c r="C183" s="17" t="s">
        <v>66</v>
      </c>
      <c r="D183" s="17" t="s">
        <v>274</v>
      </c>
      <c r="E183" s="17">
        <v>3.3322500688080976</v>
      </c>
    </row>
    <row r="184">
      <c r="A184" s="17" t="s">
        <v>96</v>
      </c>
      <c r="B184" s="17" t="s">
        <v>86</v>
      </c>
      <c r="C184" s="17" t="s">
        <v>66</v>
      </c>
      <c r="D184" s="17" t="s">
        <v>275</v>
      </c>
      <c r="E184" s="17">
        <v>36.284143733483447</v>
      </c>
    </row>
    <row r="185">
      <c r="A185" s="17" t="s">
        <v>96</v>
      </c>
      <c r="B185" s="17" t="s">
        <v>86</v>
      </c>
      <c r="C185" s="17" t="s">
        <v>66</v>
      </c>
      <c r="D185" s="17" t="s">
        <v>276</v>
      </c>
      <c r="E185" s="17">
        <v>0.81425175106469783</v>
      </c>
    </row>
    <row r="186">
      <c r="A186" s="17" t="s">
        <v>96</v>
      </c>
      <c r="B186" s="17" t="s">
        <v>86</v>
      </c>
      <c r="C186" s="17" t="s">
        <v>66</v>
      </c>
      <c r="D186" s="17" t="s">
        <v>277</v>
      </c>
      <c r="E186" s="17">
        <v>1.3387271167991541</v>
      </c>
    </row>
    <row r="187">
      <c r="A187" s="17" t="s">
        <v>96</v>
      </c>
      <c r="B187" s="17" t="s">
        <v>86</v>
      </c>
      <c r="C187" s="17" t="s">
        <v>66</v>
      </c>
      <c r="D187" s="17" t="s">
        <v>278</v>
      </c>
      <c r="E187" s="17">
        <v>2.48185287937766</v>
      </c>
    </row>
    <row r="188">
      <c r="A188" s="17" t="s">
        <v>96</v>
      </c>
      <c r="B188" s="17" t="s">
        <v>86</v>
      </c>
      <c r="C188" s="17" t="s">
        <v>66</v>
      </c>
      <c r="D188" s="17" t="s">
        <v>279</v>
      </c>
      <c r="E188" s="17">
        <v>1.1655847015350469</v>
      </c>
    </row>
    <row r="189">
      <c r="A189" s="17" t="s">
        <v>96</v>
      </c>
      <c r="B189" s="17" t="s">
        <v>86</v>
      </c>
      <c r="C189" s="17" t="s">
        <v>66</v>
      </c>
      <c r="D189" s="17" t="s">
        <v>280</v>
      </c>
      <c r="E189" s="17">
        <v>0.41502591663752653</v>
      </c>
    </row>
    <row r="190">
      <c r="A190" s="17" t="s">
        <v>96</v>
      </c>
      <c r="B190" s="17" t="s">
        <v>86</v>
      </c>
      <c r="C190" s="17" t="s">
        <v>66</v>
      </c>
      <c r="D190" s="17" t="s">
        <v>281</v>
      </c>
      <c r="E190" s="17">
        <v>1.0094337684127617</v>
      </c>
    </row>
    <row r="191">
      <c r="A191" s="17" t="s">
        <v>96</v>
      </c>
      <c r="B191" s="17" t="s">
        <v>86</v>
      </c>
      <c r="C191" s="17" t="s">
        <v>66</v>
      </c>
      <c r="D191" s="17" t="s">
        <v>282</v>
      </c>
      <c r="E191" s="17">
        <v>4.2783751842083584</v>
      </c>
    </row>
    <row r="192">
      <c r="A192" s="17" t="s">
        <v>96</v>
      </c>
      <c r="B192" s="17" t="s">
        <v>86</v>
      </c>
      <c r="C192" s="17" t="s">
        <v>66</v>
      </c>
      <c r="D192" s="17" t="s">
        <v>283</v>
      </c>
      <c r="E192" s="17">
        <v>0.67772020156085988</v>
      </c>
    </row>
    <row r="193">
      <c r="A193" s="17" t="s">
        <v>96</v>
      </c>
      <c r="B193" s="17" t="s">
        <v>86</v>
      </c>
      <c r="C193" s="17" t="s">
        <v>66</v>
      </c>
      <c r="D193" s="17" t="s">
        <v>284</v>
      </c>
      <c r="E193" s="17">
        <v>0.5317500824808995</v>
      </c>
    </row>
    <row r="194">
      <c r="A194" s="17" t="s">
        <v>96</v>
      </c>
      <c r="B194" s="17" t="s">
        <v>86</v>
      </c>
      <c r="C194" s="17" t="s">
        <v>66</v>
      </c>
      <c r="D194" s="17" t="s">
        <v>285</v>
      </c>
      <c r="E194" s="17">
        <v>2.3749500270488055</v>
      </c>
    </row>
    <row r="195">
      <c r="A195" s="17" t="s">
        <v>96</v>
      </c>
      <c r="B195" s="17" t="s">
        <v>86</v>
      </c>
      <c r="C195" s="17" t="s">
        <v>66</v>
      </c>
      <c r="D195" s="17" t="s">
        <v>286</v>
      </c>
      <c r="E195" s="17">
        <v>1.853877375583292</v>
      </c>
    </row>
    <row r="196">
      <c r="A196" s="17" t="s">
        <v>96</v>
      </c>
      <c r="B196" s="17" t="s">
        <v>86</v>
      </c>
      <c r="C196" s="17" t="s">
        <v>66</v>
      </c>
      <c r="D196" s="17" t="s">
        <v>287</v>
      </c>
      <c r="E196" s="17">
        <v>9.4466177908319153</v>
      </c>
    </row>
    <row r="197">
      <c r="A197" s="17" t="s">
        <v>96</v>
      </c>
      <c r="B197" s="17" t="s">
        <v>86</v>
      </c>
      <c r="C197" s="17" t="s">
        <v>66</v>
      </c>
      <c r="D197" s="17" t="s">
        <v>288</v>
      </c>
      <c r="E197" s="17">
        <v>20.109800144559969</v>
      </c>
    </row>
    <row r="198">
      <c r="A198" s="17" t="s">
        <v>96</v>
      </c>
      <c r="B198" s="17" t="s">
        <v>86</v>
      </c>
      <c r="C198" s="17" t="s">
        <v>66</v>
      </c>
      <c r="D198" s="17" t="s">
        <v>289</v>
      </c>
      <c r="E198" s="17">
        <v>18.190200783190946</v>
      </c>
    </row>
    <row r="199">
      <c r="A199" s="17" t="s">
        <v>96</v>
      </c>
      <c r="B199" s="17" t="s">
        <v>86</v>
      </c>
      <c r="C199" s="17" t="s">
        <v>66</v>
      </c>
      <c r="D199" s="17" t="s">
        <v>290</v>
      </c>
      <c r="E199" s="17">
        <v>23.695000796203427</v>
      </c>
    </row>
    <row r="200">
      <c r="A200" s="17" t="s">
        <v>96</v>
      </c>
      <c r="B200" s="17" t="s">
        <v>86</v>
      </c>
      <c r="C200" s="17" t="s">
        <v>66</v>
      </c>
      <c r="D200" s="17" t="s">
        <v>291</v>
      </c>
      <c r="E200" s="17">
        <v>9.15266324022432</v>
      </c>
    </row>
    <row r="201">
      <c r="A201" s="17" t="s">
        <v>96</v>
      </c>
      <c r="B201" s="17" t="s">
        <v>86</v>
      </c>
      <c r="C201" s="17" t="s">
        <v>66</v>
      </c>
      <c r="D201" s="17" t="s">
        <v>292</v>
      </c>
      <c r="E201" s="17">
        <v>23.695000796203434</v>
      </c>
    </row>
    <row r="202">
      <c r="A202" s="17" t="s">
        <v>96</v>
      </c>
      <c r="B202" s="17" t="s">
        <v>86</v>
      </c>
      <c r="C202" s="17" t="s">
        <v>66</v>
      </c>
      <c r="D202" s="17" t="s">
        <v>293</v>
      </c>
      <c r="E202" s="17">
        <v>9.1231993489653629</v>
      </c>
    </row>
    <row r="203">
      <c r="A203" s="17" t="s">
        <v>96</v>
      </c>
      <c r="B203" s="17" t="s">
        <v>86</v>
      </c>
      <c r="C203" s="17" t="s">
        <v>66</v>
      </c>
      <c r="D203" s="17" t="s">
        <v>294</v>
      </c>
      <c r="E203" s="17">
        <v>8.47077910255116</v>
      </c>
    </row>
    <row r="204">
      <c r="A204" s="17" t="s">
        <v>96</v>
      </c>
      <c r="B204" s="17" t="s">
        <v>86</v>
      </c>
      <c r="C204" s="17" t="s">
        <v>66</v>
      </c>
      <c r="D204" s="17" t="s">
        <v>295</v>
      </c>
      <c r="E204" s="17">
        <v>8.6976002374344</v>
      </c>
    </row>
    <row r="205">
      <c r="A205" s="17" t="s">
        <v>96</v>
      </c>
      <c r="B205" s="17" t="s">
        <v>86</v>
      </c>
      <c r="C205" s="17" t="s">
        <v>66</v>
      </c>
      <c r="D205" s="17" t="s">
        <v>296</v>
      </c>
      <c r="E205" s="17">
        <v>15.733822076233599</v>
      </c>
    </row>
    <row r="206">
      <c r="A206" s="17" t="s">
        <v>96</v>
      </c>
      <c r="B206" s="17" t="s">
        <v>86</v>
      </c>
      <c r="C206" s="17" t="s">
        <v>66</v>
      </c>
      <c r="D206" s="17" t="s">
        <v>297</v>
      </c>
      <c r="E206" s="17">
        <v>9.1862008551246088</v>
      </c>
    </row>
    <row r="207">
      <c r="A207" s="17" t="s">
        <v>96</v>
      </c>
      <c r="B207" s="17" t="s">
        <v>86</v>
      </c>
      <c r="C207" s="17" t="s">
        <v>66</v>
      </c>
      <c r="D207" s="17" t="s">
        <v>298</v>
      </c>
      <c r="E207" s="17">
        <v>4.4039556142923848</v>
      </c>
    </row>
    <row r="208">
      <c r="A208" s="17" t="s">
        <v>96</v>
      </c>
      <c r="B208" s="17" t="s">
        <v>86</v>
      </c>
      <c r="C208" s="17" t="s">
        <v>66</v>
      </c>
      <c r="D208" s="17" t="s">
        <v>299</v>
      </c>
      <c r="E208" s="17">
        <v>0.54093354781180281</v>
      </c>
    </row>
    <row r="209">
      <c r="A209" s="17" t="s">
        <v>96</v>
      </c>
      <c r="B209" s="17" t="s">
        <v>86</v>
      </c>
      <c r="C209" s="17" t="s">
        <v>66</v>
      </c>
      <c r="D209" s="17" t="s">
        <v>300</v>
      </c>
      <c r="E209" s="17">
        <v>4.2077740781203374</v>
      </c>
    </row>
    <row r="210">
      <c r="A210" s="17" t="s">
        <v>96</v>
      </c>
      <c r="B210" s="17" t="s">
        <v>86</v>
      </c>
      <c r="C210" s="17" t="s">
        <v>66</v>
      </c>
      <c r="D210" s="17" t="s">
        <v>301</v>
      </c>
      <c r="E210" s="17">
        <v>23.646000384174069</v>
      </c>
    </row>
    <row r="211">
      <c r="A211" s="17" t="s">
        <v>96</v>
      </c>
      <c r="B211" s="17" t="s">
        <v>86</v>
      </c>
      <c r="C211" s="17" t="s">
        <v>66</v>
      </c>
      <c r="D211" s="17" t="s">
        <v>302</v>
      </c>
      <c r="E211" s="17">
        <v>19.446343396266737</v>
      </c>
    </row>
    <row r="212">
      <c r="A212" s="17" t="s">
        <v>96</v>
      </c>
      <c r="B212" s="17" t="s">
        <v>86</v>
      </c>
      <c r="C212" s="17" t="s">
        <v>66</v>
      </c>
      <c r="D212" s="17" t="s">
        <v>303</v>
      </c>
      <c r="E212" s="17">
        <v>4.3919329978769248</v>
      </c>
    </row>
    <row r="213">
      <c r="A213" s="17" t="s">
        <v>96</v>
      </c>
      <c r="B213" s="17" t="s">
        <v>86</v>
      </c>
      <c r="C213" s="17" t="s">
        <v>66</v>
      </c>
      <c r="D213" s="17" t="s">
        <v>304</v>
      </c>
      <c r="E213" s="17">
        <v>0.54093354781179992</v>
      </c>
    </row>
    <row r="214">
      <c r="A214" s="17" t="s">
        <v>96</v>
      </c>
      <c r="B214" s="17" t="s">
        <v>86</v>
      </c>
      <c r="C214" s="17" t="s">
        <v>66</v>
      </c>
      <c r="D214" s="17" t="s">
        <v>305</v>
      </c>
      <c r="E214" s="17">
        <v>4.5081509716220571</v>
      </c>
    </row>
    <row r="215">
      <c r="A215" s="17" t="s">
        <v>96</v>
      </c>
      <c r="B215" s="17" t="s">
        <v>86</v>
      </c>
      <c r="C215" s="17" t="s">
        <v>66</v>
      </c>
      <c r="D215" s="17" t="s">
        <v>306</v>
      </c>
      <c r="E215" s="17">
        <v>17.662420790686625</v>
      </c>
    </row>
    <row r="216">
      <c r="A216" s="17" t="s">
        <v>96</v>
      </c>
      <c r="B216" s="17" t="s">
        <v>86</v>
      </c>
      <c r="C216" s="17" t="s">
        <v>66</v>
      </c>
      <c r="D216" s="17" t="s">
        <v>307</v>
      </c>
      <c r="E216" s="17">
        <v>12.403400534036582</v>
      </c>
    </row>
    <row r="217">
      <c r="A217" s="17" t="s">
        <v>96</v>
      </c>
      <c r="B217" s="17" t="s">
        <v>86</v>
      </c>
      <c r="C217" s="17" t="s">
        <v>66</v>
      </c>
      <c r="D217" s="17" t="s">
        <v>308</v>
      </c>
      <c r="E217" s="17">
        <v>1.8306350137392122</v>
      </c>
    </row>
    <row r="218">
      <c r="A218" s="17" t="s">
        <v>96</v>
      </c>
      <c r="B218" s="17" t="s">
        <v>86</v>
      </c>
      <c r="C218" s="17" t="s">
        <v>66</v>
      </c>
      <c r="D218" s="17" t="s">
        <v>309</v>
      </c>
      <c r="E218" s="17">
        <v>4.5346668410714033</v>
      </c>
    </row>
    <row r="219">
      <c r="A219" s="17" t="s">
        <v>96</v>
      </c>
      <c r="B219" s="17" t="s">
        <v>86</v>
      </c>
      <c r="C219" s="17" t="s">
        <v>66</v>
      </c>
      <c r="D219" s="17" t="s">
        <v>310</v>
      </c>
      <c r="E219" s="17">
        <v>4.6039330070041489</v>
      </c>
    </row>
    <row r="220">
      <c r="A220" s="17" t="s">
        <v>96</v>
      </c>
      <c r="B220" s="17" t="s">
        <v>86</v>
      </c>
      <c r="C220" s="17" t="s">
        <v>66</v>
      </c>
      <c r="D220" s="17" t="s">
        <v>311</v>
      </c>
      <c r="E220" s="17">
        <v>6.6463766162465907</v>
      </c>
    </row>
    <row r="221">
      <c r="A221" s="17" t="s">
        <v>96</v>
      </c>
      <c r="B221" s="17" t="s">
        <v>86</v>
      </c>
      <c r="C221" s="17" t="s">
        <v>66</v>
      </c>
      <c r="D221" s="17" t="s">
        <v>312</v>
      </c>
      <c r="E221" s="17">
        <v>0.60874170069796429</v>
      </c>
    </row>
    <row r="222">
      <c r="A222" s="17" t="s">
        <v>96</v>
      </c>
      <c r="B222" s="17" t="s">
        <v>86</v>
      </c>
      <c r="C222" s="17" t="s">
        <v>66</v>
      </c>
      <c r="D222" s="17" t="s">
        <v>313</v>
      </c>
      <c r="E222" s="17">
        <v>4.5560693294029964</v>
      </c>
    </row>
    <row r="223">
      <c r="A223" s="17" t="s">
        <v>96</v>
      </c>
      <c r="B223" s="17" t="s">
        <v>86</v>
      </c>
      <c r="C223" s="17" t="s">
        <v>66</v>
      </c>
      <c r="D223" s="17" t="s">
        <v>314</v>
      </c>
      <c r="E223" s="17">
        <v>4.4034693228329349</v>
      </c>
    </row>
    <row r="224">
      <c r="A224" s="17" t="s">
        <v>96</v>
      </c>
      <c r="B224" s="17" t="s">
        <v>86</v>
      </c>
      <c r="C224" s="17" t="s">
        <v>66</v>
      </c>
      <c r="D224" s="17" t="s">
        <v>315</v>
      </c>
      <c r="E224" s="17">
        <v>4.5560693294036989</v>
      </c>
    </row>
    <row r="225">
      <c r="A225" s="17" t="s">
        <v>96</v>
      </c>
      <c r="B225" s="17" t="s">
        <v>86</v>
      </c>
      <c r="C225" s="17" t="s">
        <v>66</v>
      </c>
      <c r="D225" s="17" t="s">
        <v>316</v>
      </c>
      <c r="E225" s="17">
        <v>3.4565998565059193</v>
      </c>
    </row>
    <row r="226">
      <c r="A226" s="17" t="s">
        <v>96</v>
      </c>
      <c r="B226" s="17" t="s">
        <v>86</v>
      </c>
      <c r="C226" s="17" t="s">
        <v>66</v>
      </c>
      <c r="D226" s="17" t="s">
        <v>317</v>
      </c>
      <c r="E226" s="17">
        <v>4.3239329949493426</v>
      </c>
    </row>
    <row r="227">
      <c r="A227" s="17" t="s">
        <v>96</v>
      </c>
      <c r="B227" s="17" t="s">
        <v>86</v>
      </c>
      <c r="C227" s="17" t="s">
        <v>66</v>
      </c>
      <c r="D227" s="17" t="s">
        <v>318</v>
      </c>
      <c r="E227" s="17">
        <v>0.54093354781137226</v>
      </c>
    </row>
    <row r="228">
      <c r="A228" s="17" t="s">
        <v>96</v>
      </c>
      <c r="B228" s="17" t="s">
        <v>86</v>
      </c>
      <c r="C228" s="17" t="s">
        <v>66</v>
      </c>
      <c r="D228" s="17" t="s">
        <v>319</v>
      </c>
      <c r="E228" s="17">
        <v>3.3511329530646865</v>
      </c>
    </row>
    <row r="229">
      <c r="A229" s="17" t="s">
        <v>96</v>
      </c>
      <c r="B229" s="17" t="s">
        <v>86</v>
      </c>
      <c r="C229" s="17" t="s">
        <v>66</v>
      </c>
      <c r="D229" s="17" t="s">
        <v>320</v>
      </c>
      <c r="E229" s="17">
        <v>1.8306350137455314</v>
      </c>
    </row>
    <row r="230">
      <c r="A230" s="17" t="s">
        <v>96</v>
      </c>
      <c r="B230" s="17" t="s">
        <v>86</v>
      </c>
      <c r="C230" s="17" t="s">
        <v>66</v>
      </c>
      <c r="D230" s="17" t="s">
        <v>321</v>
      </c>
      <c r="E230" s="17">
        <v>3.8899099571558553</v>
      </c>
    </row>
    <row r="231">
      <c r="A231" s="17" t="s">
        <v>96</v>
      </c>
      <c r="B231" s="17" t="s">
        <v>86</v>
      </c>
      <c r="C231" s="17" t="s">
        <v>66</v>
      </c>
      <c r="D231" s="17" t="s">
        <v>322</v>
      </c>
      <c r="E231" s="17">
        <v>0.65356084399315251</v>
      </c>
    </row>
    <row r="232">
      <c r="A232" s="17" t="s">
        <v>96</v>
      </c>
      <c r="B232" s="17" t="s">
        <v>86</v>
      </c>
      <c r="C232" s="17" t="s">
        <v>66</v>
      </c>
      <c r="D232" s="17" t="s">
        <v>323</v>
      </c>
      <c r="E232" s="17">
        <v>1.4812007850536417</v>
      </c>
    </row>
    <row r="233">
      <c r="A233" s="17" t="s">
        <v>96</v>
      </c>
      <c r="B233" s="17" t="s">
        <v>86</v>
      </c>
      <c r="C233" s="17" t="s">
        <v>66</v>
      </c>
      <c r="D233" s="17" t="s">
        <v>324</v>
      </c>
      <c r="E233" s="17">
        <v>0.65356084399244274</v>
      </c>
    </row>
    <row r="234">
      <c r="A234" s="17" t="s">
        <v>96</v>
      </c>
      <c r="B234" s="17" t="s">
        <v>86</v>
      </c>
      <c r="C234" s="17" t="s">
        <v>66</v>
      </c>
      <c r="D234" s="17" t="s">
        <v>325</v>
      </c>
      <c r="E234" s="17">
        <v>3.3948899275349489</v>
      </c>
    </row>
    <row r="235">
      <c r="A235" s="17" t="s">
        <v>96</v>
      </c>
      <c r="B235" s="17" t="s">
        <v>86</v>
      </c>
      <c r="C235" s="17" t="s">
        <v>66</v>
      </c>
      <c r="D235" s="17" t="s">
        <v>326</v>
      </c>
      <c r="E235" s="17">
        <v>7.262399591407414</v>
      </c>
    </row>
    <row r="236">
      <c r="A236" s="17" t="s">
        <v>96</v>
      </c>
      <c r="B236" s="17" t="s">
        <v>86</v>
      </c>
      <c r="C236" s="17" t="s">
        <v>66</v>
      </c>
      <c r="D236" s="17" t="s">
        <v>327</v>
      </c>
      <c r="E236" s="17">
        <v>35.968786490403531</v>
      </c>
    </row>
    <row r="237">
      <c r="A237" s="17" t="s">
        <v>96</v>
      </c>
      <c r="B237" s="17" t="s">
        <v>86</v>
      </c>
      <c r="C237" s="17" t="s">
        <v>66</v>
      </c>
      <c r="D237" s="17" t="s">
        <v>328</v>
      </c>
      <c r="E237" s="17">
        <v>0.980290252533682</v>
      </c>
    </row>
    <row r="238">
      <c r="A238" s="17" t="s">
        <v>96</v>
      </c>
      <c r="B238" s="17" t="s">
        <v>86</v>
      </c>
      <c r="C238" s="17" t="s">
        <v>66</v>
      </c>
      <c r="D238" s="17" t="s">
        <v>329</v>
      </c>
      <c r="E238" s="17">
        <v>0.87494930318090625</v>
      </c>
    </row>
    <row r="239">
      <c r="A239" s="17" t="s">
        <v>96</v>
      </c>
      <c r="B239" s="17" t="s">
        <v>86</v>
      </c>
      <c r="C239" s="17" t="s">
        <v>66</v>
      </c>
      <c r="D239" s="17" t="s">
        <v>330</v>
      </c>
      <c r="E239" s="17">
        <v>6.3958527859700087</v>
      </c>
    </row>
    <row r="240">
      <c r="A240" s="17" t="s">
        <v>96</v>
      </c>
      <c r="B240" s="17" t="s">
        <v>86</v>
      </c>
      <c r="C240" s="17" t="s">
        <v>66</v>
      </c>
      <c r="D240" s="17" t="s">
        <v>331</v>
      </c>
      <c r="E240" s="17">
        <v>1.6800000723339661</v>
      </c>
    </row>
    <row r="241">
      <c r="A241" s="17" t="s">
        <v>96</v>
      </c>
      <c r="B241" s="17" t="s">
        <v>86</v>
      </c>
      <c r="C241" s="17" t="s">
        <v>66</v>
      </c>
      <c r="D241" s="17" t="s">
        <v>332</v>
      </c>
      <c r="E241" s="17">
        <v>1.2486569038827504</v>
      </c>
    </row>
    <row r="242">
      <c r="A242" s="17" t="s">
        <v>96</v>
      </c>
      <c r="B242" s="17" t="s">
        <v>86</v>
      </c>
      <c r="C242" s="17" t="s">
        <v>66</v>
      </c>
      <c r="D242" s="17" t="s">
        <v>333</v>
      </c>
      <c r="E242" s="17">
        <v>18.852493993796958</v>
      </c>
    </row>
    <row r="243">
      <c r="A243" s="17" t="s">
        <v>96</v>
      </c>
      <c r="B243" s="17" t="s">
        <v>86</v>
      </c>
      <c r="C243" s="17" t="s">
        <v>66</v>
      </c>
      <c r="D243" s="17" t="s">
        <v>334</v>
      </c>
      <c r="E243" s="17">
        <v>4.0571067002710679</v>
      </c>
    </row>
    <row r="244">
      <c r="A244" s="17" t="s">
        <v>96</v>
      </c>
      <c r="B244" s="17" t="s">
        <v>86</v>
      </c>
      <c r="C244" s="17" t="s">
        <v>66</v>
      </c>
      <c r="D244" s="17" t="s">
        <v>335</v>
      </c>
      <c r="E244" s="17">
        <v>1.0185327658083771</v>
      </c>
    </row>
    <row r="245">
      <c r="A245" s="17" t="s">
        <v>96</v>
      </c>
      <c r="B245" s="17" t="s">
        <v>86</v>
      </c>
      <c r="C245" s="17" t="s">
        <v>66</v>
      </c>
      <c r="D245" s="17" t="s">
        <v>336</v>
      </c>
      <c r="E245" s="17">
        <v>0.93800076166694424</v>
      </c>
    </row>
    <row r="246">
      <c r="A246" s="17" t="s">
        <v>96</v>
      </c>
      <c r="B246" s="17" t="s">
        <v>86</v>
      </c>
      <c r="C246" s="17" t="s">
        <v>66</v>
      </c>
      <c r="D246" s="17" t="s">
        <v>337</v>
      </c>
      <c r="E246" s="17">
        <v>0.859743186895677</v>
      </c>
    </row>
    <row r="247">
      <c r="A247" s="17" t="s">
        <v>96</v>
      </c>
      <c r="B247" s="17" t="s">
        <v>86</v>
      </c>
      <c r="C247" s="17" t="s">
        <v>66</v>
      </c>
      <c r="D247" s="17" t="s">
        <v>338</v>
      </c>
      <c r="E247" s="17">
        <v>1.5847734805576426</v>
      </c>
    </row>
    <row r="248">
      <c r="A248" s="17" t="s">
        <v>96</v>
      </c>
      <c r="B248" s="17" t="s">
        <v>86</v>
      </c>
      <c r="C248" s="17" t="s">
        <v>66</v>
      </c>
      <c r="D248" s="17" t="s">
        <v>339</v>
      </c>
      <c r="E248" s="17">
        <v>0.09522659178084103</v>
      </c>
    </row>
    <row r="249">
      <c r="A249" s="17" t="s">
        <v>96</v>
      </c>
      <c r="B249" s="17" t="s">
        <v>86</v>
      </c>
      <c r="C249" s="17" t="s">
        <v>66</v>
      </c>
      <c r="D249" s="17" t="s">
        <v>340</v>
      </c>
      <c r="E249" s="17">
        <v>5.70945680362488</v>
      </c>
    </row>
    <row r="250">
      <c r="A250" s="17" t="s">
        <v>96</v>
      </c>
      <c r="B250" s="17" t="s">
        <v>86</v>
      </c>
      <c r="C250" s="17" t="s">
        <v>66</v>
      </c>
      <c r="D250" s="17" t="s">
        <v>341</v>
      </c>
      <c r="E250" s="17">
        <v>6.5386447322144745</v>
      </c>
    </row>
    <row r="251">
      <c r="A251" s="17" t="s">
        <v>96</v>
      </c>
      <c r="B251" s="17" t="s">
        <v>86</v>
      </c>
      <c r="C251" s="17" t="s">
        <v>66</v>
      </c>
      <c r="D251" s="17" t="s">
        <v>342</v>
      </c>
      <c r="E251" s="17">
        <v>0.26600086713299925</v>
      </c>
    </row>
    <row r="252">
      <c r="A252" s="17" t="s">
        <v>96</v>
      </c>
      <c r="B252" s="17" t="s">
        <v>86</v>
      </c>
      <c r="C252" s="17" t="s">
        <v>66</v>
      </c>
      <c r="D252" s="17" t="s">
        <v>343</v>
      </c>
      <c r="E252" s="17">
        <v>1.4036636692973421</v>
      </c>
    </row>
    <row r="253">
      <c r="A253" s="17" t="s">
        <v>96</v>
      </c>
      <c r="B253" s="17" t="s">
        <v>86</v>
      </c>
      <c r="C253" s="17" t="s">
        <v>66</v>
      </c>
      <c r="D253" s="17" t="s">
        <v>344</v>
      </c>
      <c r="E253" s="17">
        <v>2.7268002820379524</v>
      </c>
    </row>
    <row r="254">
      <c r="A254" s="17" t="s">
        <v>96</v>
      </c>
      <c r="B254" s="17" t="s">
        <v>86</v>
      </c>
      <c r="C254" s="17" t="s">
        <v>66</v>
      </c>
      <c r="D254" s="17" t="s">
        <v>345</v>
      </c>
      <c r="E254" s="17">
        <v>0.24920059536991196</v>
      </c>
    </row>
    <row r="255">
      <c r="A255" s="17" t="s">
        <v>96</v>
      </c>
      <c r="B255" s="17" t="s">
        <v>86</v>
      </c>
      <c r="C255" s="17" t="s">
        <v>66</v>
      </c>
      <c r="D255" s="17" t="s">
        <v>346</v>
      </c>
      <c r="E255" s="17">
        <v>2.2348342058800772</v>
      </c>
    </row>
    <row r="256">
      <c r="A256" s="17" t="s">
        <v>96</v>
      </c>
      <c r="B256" s="17" t="s">
        <v>86</v>
      </c>
      <c r="C256" s="17" t="s">
        <v>66</v>
      </c>
      <c r="D256" s="17" t="s">
        <v>347</v>
      </c>
      <c r="E256" s="17">
        <v>1.4280001071788262</v>
      </c>
    </row>
    <row r="257">
      <c r="A257" s="17" t="s">
        <v>96</v>
      </c>
      <c r="B257" s="17" t="s">
        <v>86</v>
      </c>
      <c r="C257" s="17" t="s">
        <v>66</v>
      </c>
      <c r="D257" s="17" t="s">
        <v>348</v>
      </c>
      <c r="E257" s="17">
        <v>1.4946684430137982</v>
      </c>
    </row>
    <row r="258">
      <c r="A258" s="17" t="s">
        <v>96</v>
      </c>
      <c r="B258" s="17" t="s">
        <v>86</v>
      </c>
      <c r="C258" s="17" t="s">
        <v>66</v>
      </c>
      <c r="D258" s="17" t="s">
        <v>349</v>
      </c>
      <c r="E258" s="17">
        <v>1.3130682623439962</v>
      </c>
    </row>
    <row r="259">
      <c r="A259" s="17" t="s">
        <v>96</v>
      </c>
      <c r="B259" s="17" t="s">
        <v>86</v>
      </c>
      <c r="C259" s="17" t="s">
        <v>66</v>
      </c>
      <c r="D259" s="17" t="s">
        <v>350</v>
      </c>
      <c r="E259" s="17">
        <v>1.328301609091024</v>
      </c>
    </row>
    <row r="260">
      <c r="A260" s="17" t="s">
        <v>96</v>
      </c>
      <c r="B260" s="17" t="s">
        <v>86</v>
      </c>
      <c r="C260" s="17" t="s">
        <v>66</v>
      </c>
      <c r="D260" s="17" t="s">
        <v>351</v>
      </c>
      <c r="E260" s="17">
        <v>0.44206296534524425</v>
      </c>
    </row>
    <row r="261">
      <c r="A261" s="17" t="s">
        <v>96</v>
      </c>
      <c r="B261" s="17" t="s">
        <v>86</v>
      </c>
      <c r="C261" s="17" t="s">
        <v>66</v>
      </c>
      <c r="D261" s="17" t="s">
        <v>352</v>
      </c>
      <c r="E261" s="17">
        <v>1.0767294149932243</v>
      </c>
    </row>
    <row r="262">
      <c r="A262" s="17" t="s">
        <v>96</v>
      </c>
      <c r="B262" s="17" t="s">
        <v>86</v>
      </c>
      <c r="C262" s="17" t="s">
        <v>66</v>
      </c>
      <c r="D262" s="17" t="s">
        <v>353</v>
      </c>
      <c r="E262" s="17">
        <v>3.703241072197482</v>
      </c>
    </row>
    <row r="263">
      <c r="A263" s="17" t="s">
        <v>96</v>
      </c>
      <c r="B263" s="17" t="s">
        <v>86</v>
      </c>
      <c r="C263" s="17" t="s">
        <v>66</v>
      </c>
      <c r="D263" s="17" t="s">
        <v>354</v>
      </c>
      <c r="E263" s="17">
        <v>2.2556002658727903</v>
      </c>
    </row>
    <row r="264">
      <c r="A264" s="17" t="s">
        <v>96</v>
      </c>
      <c r="B264" s="17" t="s">
        <v>86</v>
      </c>
      <c r="C264" s="17" t="s">
        <v>66</v>
      </c>
      <c r="D264" s="17" t="s">
        <v>355</v>
      </c>
      <c r="E264" s="17">
        <v>0.51200003842859143</v>
      </c>
    </row>
    <row r="265">
      <c r="A265" s="17" t="s">
        <v>96</v>
      </c>
      <c r="B265" s="17" t="s">
        <v>86</v>
      </c>
      <c r="C265" s="17" t="s">
        <v>66</v>
      </c>
      <c r="D265" s="17" t="s">
        <v>356</v>
      </c>
      <c r="E265" s="17">
        <v>2.0656637963589728</v>
      </c>
    </row>
    <row r="266">
      <c r="A266" s="17" t="s">
        <v>96</v>
      </c>
      <c r="B266" s="17" t="s">
        <v>86</v>
      </c>
      <c r="C266" s="17" t="s">
        <v>66</v>
      </c>
      <c r="D266" s="17" t="s">
        <v>357</v>
      </c>
      <c r="E266" s="17">
        <v>3.4535268294772843</v>
      </c>
    </row>
    <row r="267">
      <c r="A267" s="17" t="s">
        <v>96</v>
      </c>
      <c r="B267" s="17" t="s">
        <v>86</v>
      </c>
      <c r="C267" s="17" t="s">
        <v>66</v>
      </c>
      <c r="D267" s="17" t="s">
        <v>358</v>
      </c>
      <c r="E267" s="17">
        <v>0.61300957284588509</v>
      </c>
    </row>
    <row r="268">
      <c r="A268" s="17" t="s">
        <v>96</v>
      </c>
      <c r="B268" s="17" t="s">
        <v>86</v>
      </c>
      <c r="C268" s="17" t="s">
        <v>66</v>
      </c>
      <c r="D268" s="17" t="s">
        <v>359</v>
      </c>
      <c r="E268" s="17">
        <v>1.2488001904080841</v>
      </c>
    </row>
    <row r="269">
      <c r="A269" s="17" t="s">
        <v>96</v>
      </c>
      <c r="B269" s="17" t="s">
        <v>86</v>
      </c>
      <c r="C269" s="17" t="s">
        <v>66</v>
      </c>
      <c r="D269" s="17" t="s">
        <v>360</v>
      </c>
      <c r="E269" s="17">
        <v>0.62739061720037137</v>
      </c>
    </row>
    <row r="270">
      <c r="A270" s="17" t="s">
        <v>96</v>
      </c>
      <c r="B270" s="17" t="s">
        <v>86</v>
      </c>
      <c r="C270" s="17" t="s">
        <v>66</v>
      </c>
      <c r="D270" s="17" t="s">
        <v>361</v>
      </c>
      <c r="E270" s="17">
        <v>0.43460245183662216</v>
      </c>
    </row>
    <row r="271">
      <c r="A271" s="17" t="s">
        <v>96</v>
      </c>
      <c r="B271" s="17" t="s">
        <v>86</v>
      </c>
      <c r="C271" s="17" t="s">
        <v>66</v>
      </c>
      <c r="D271" s="17" t="s">
        <v>362</v>
      </c>
      <c r="E271" s="17">
        <v>0.42744873225432073</v>
      </c>
    </row>
    <row r="272">
      <c r="A272" s="17" t="s">
        <v>96</v>
      </c>
      <c r="B272" s="17" t="s">
        <v>86</v>
      </c>
      <c r="C272" s="17" t="s">
        <v>66</v>
      </c>
      <c r="D272" s="17" t="s">
        <v>363</v>
      </c>
      <c r="E272" s="17">
        <v>5.9302502553305363</v>
      </c>
    </row>
    <row r="273">
      <c r="A273" s="17" t="s">
        <v>96</v>
      </c>
      <c r="B273" s="17" t="s">
        <v>86</v>
      </c>
      <c r="C273" s="17" t="s">
        <v>66</v>
      </c>
      <c r="D273" s="17" t="s">
        <v>364</v>
      </c>
      <c r="E273" s="17">
        <v>7.84920033795212</v>
      </c>
    </row>
    <row r="274">
      <c r="A274" s="17" t="s">
        <v>96</v>
      </c>
      <c r="B274" s="17" t="s">
        <v>86</v>
      </c>
      <c r="C274" s="17" t="s">
        <v>66</v>
      </c>
      <c r="D274" s="17" t="s">
        <v>365</v>
      </c>
      <c r="E274" s="17">
        <v>1.4895000641315903</v>
      </c>
    </row>
    <row r="275">
      <c r="A275" s="17" t="s">
        <v>96</v>
      </c>
      <c r="B275" s="17" t="s">
        <v>86</v>
      </c>
      <c r="C275" s="17" t="s">
        <v>66</v>
      </c>
      <c r="D275" s="17" t="s">
        <v>366</v>
      </c>
      <c r="E275" s="17">
        <v>0.254249666247065</v>
      </c>
    </row>
    <row r="276">
      <c r="A276" s="17" t="s">
        <v>96</v>
      </c>
      <c r="B276" s="17" t="s">
        <v>86</v>
      </c>
      <c r="C276" s="17" t="s">
        <v>66</v>
      </c>
      <c r="D276" s="17" t="s">
        <v>367</v>
      </c>
      <c r="E276" s="17">
        <v>0.28559971997681494</v>
      </c>
    </row>
    <row r="277">
      <c r="A277" s="17" t="s">
        <v>96</v>
      </c>
      <c r="B277" s="17" t="s">
        <v>86</v>
      </c>
      <c r="C277" s="17" t="s">
        <v>66</v>
      </c>
      <c r="D277" s="17" t="s">
        <v>368</v>
      </c>
      <c r="E277" s="17">
        <v>0.504000314020085</v>
      </c>
    </row>
    <row r="278">
      <c r="A278" s="17" t="s">
        <v>96</v>
      </c>
      <c r="B278" s="17" t="s">
        <v>86</v>
      </c>
      <c r="C278" s="17" t="s">
        <v>66</v>
      </c>
      <c r="D278" s="17" t="s">
        <v>369</v>
      </c>
      <c r="E278" s="17">
        <v>0.28559971997661482</v>
      </c>
    </row>
    <row r="279">
      <c r="A279" s="17" t="s">
        <v>96</v>
      </c>
      <c r="B279" s="17" t="s">
        <v>86</v>
      </c>
      <c r="C279" s="17" t="s">
        <v>66</v>
      </c>
      <c r="D279" s="17" t="s">
        <v>370</v>
      </c>
      <c r="E279" s="17">
        <v>0.50260010899987273</v>
      </c>
    </row>
    <row r="280">
      <c r="A280" s="17" t="s">
        <v>96</v>
      </c>
      <c r="B280" s="17" t="s">
        <v>86</v>
      </c>
      <c r="C280" s="17" t="s">
        <v>66</v>
      </c>
      <c r="D280" s="17" t="s">
        <v>371</v>
      </c>
      <c r="E280" s="17">
        <v>0.25537483099545721</v>
      </c>
    </row>
    <row r="281">
      <c r="A281" s="17" t="s">
        <v>96</v>
      </c>
      <c r="B281" s="17" t="s">
        <v>86</v>
      </c>
      <c r="C281" s="17" t="s">
        <v>66</v>
      </c>
      <c r="D281" s="17" t="s">
        <v>372</v>
      </c>
      <c r="E281" s="17">
        <v>1.2516003271684619</v>
      </c>
    </row>
    <row r="282">
      <c r="A282" s="17" t="s">
        <v>96</v>
      </c>
      <c r="B282" s="17" t="s">
        <v>86</v>
      </c>
      <c r="C282" s="17" t="s">
        <v>66</v>
      </c>
      <c r="D282" s="17" t="s">
        <v>373</v>
      </c>
      <c r="E282" s="17">
        <v>0.50260010899980678</v>
      </c>
    </row>
    <row r="283">
      <c r="A283" s="17" t="s">
        <v>96</v>
      </c>
      <c r="B283" s="17" t="s">
        <v>86</v>
      </c>
      <c r="C283" s="17" t="s">
        <v>66</v>
      </c>
      <c r="D283" s="17" t="s">
        <v>374</v>
      </c>
      <c r="E283" s="17">
        <v>1.0035001530064747</v>
      </c>
    </row>
    <row r="284">
      <c r="A284" s="17" t="s">
        <v>96</v>
      </c>
      <c r="B284" s="17" t="s">
        <v>86</v>
      </c>
      <c r="C284" s="17" t="s">
        <v>66</v>
      </c>
      <c r="D284" s="17" t="s">
        <v>375</v>
      </c>
      <c r="E284" s="17">
        <v>0.25537483099550295</v>
      </c>
    </row>
    <row r="285">
      <c r="A285" s="17" t="s">
        <v>96</v>
      </c>
      <c r="B285" s="17" t="s">
        <v>86</v>
      </c>
      <c r="C285" s="17" t="s">
        <v>66</v>
      </c>
      <c r="D285" s="17" t="s">
        <v>376</v>
      </c>
      <c r="E285" s="17">
        <v>0.254249776047076</v>
      </c>
    </row>
    <row r="286">
      <c r="A286" s="17" t="s">
        <v>96</v>
      </c>
      <c r="B286" s="17" t="s">
        <v>86</v>
      </c>
      <c r="C286" s="17" t="s">
        <v>66</v>
      </c>
      <c r="D286" s="17" t="s">
        <v>377</v>
      </c>
      <c r="E286" s="17">
        <v>0.50680031414064242</v>
      </c>
    </row>
    <row r="287">
      <c r="A287" s="17" t="s">
        <v>96</v>
      </c>
      <c r="B287" s="17" t="s">
        <v>86</v>
      </c>
      <c r="C287" s="17" t="s">
        <v>66</v>
      </c>
      <c r="D287" s="17" t="s">
        <v>378</v>
      </c>
      <c r="E287" s="17">
        <v>1.2516003271684626</v>
      </c>
    </row>
    <row r="288">
      <c r="A288" s="17" t="s">
        <v>96</v>
      </c>
      <c r="B288" s="17" t="s">
        <v>86</v>
      </c>
      <c r="C288" s="17" t="s">
        <v>66</v>
      </c>
      <c r="D288" s="17" t="s">
        <v>379</v>
      </c>
      <c r="E288" s="17">
        <v>0.50680031414064386</v>
      </c>
    </row>
    <row r="289">
      <c r="A289" s="17" t="s">
        <v>96</v>
      </c>
      <c r="B289" s="17" t="s">
        <v>86</v>
      </c>
      <c r="C289" s="17" t="s">
        <v>66</v>
      </c>
      <c r="D289" s="17" t="s">
        <v>380</v>
      </c>
      <c r="E289" s="17">
        <v>1.0035001530064749</v>
      </c>
    </row>
    <row r="290">
      <c r="A290" s="17" t="s">
        <v>96</v>
      </c>
      <c r="B290" s="17" t="s">
        <v>86</v>
      </c>
      <c r="C290" s="17" t="s">
        <v>66</v>
      </c>
      <c r="D290" s="17" t="s">
        <v>381</v>
      </c>
      <c r="E290" s="17">
        <v>0.25649988594394818</v>
      </c>
    </row>
    <row r="291">
      <c r="A291" s="17" t="s">
        <v>96</v>
      </c>
      <c r="B291" s="17" t="s">
        <v>86</v>
      </c>
      <c r="C291" s="17" t="s">
        <v>66</v>
      </c>
      <c r="D291" s="17" t="s">
        <v>382</v>
      </c>
      <c r="E291" s="17">
        <v>0.2542496662470175</v>
      </c>
    </row>
    <row r="292">
      <c r="A292" s="17" t="s">
        <v>96</v>
      </c>
      <c r="B292" s="17" t="s">
        <v>86</v>
      </c>
      <c r="C292" s="17" t="s">
        <v>66</v>
      </c>
      <c r="D292" s="17" t="s">
        <v>383</v>
      </c>
      <c r="E292" s="17">
        <v>0.50680045078071589</v>
      </c>
    </row>
    <row r="293">
      <c r="A293" s="17" t="s">
        <v>96</v>
      </c>
      <c r="B293" s="17" t="s">
        <v>86</v>
      </c>
      <c r="C293" s="17" t="s">
        <v>66</v>
      </c>
      <c r="D293" s="17" t="s">
        <v>384</v>
      </c>
      <c r="E293" s="17">
        <v>0.50820051916099662</v>
      </c>
    </row>
    <row r="294">
      <c r="A294" s="17" t="s">
        <v>96</v>
      </c>
      <c r="B294" s="17" t="s">
        <v>86</v>
      </c>
      <c r="C294" s="17" t="s">
        <v>66</v>
      </c>
      <c r="D294" s="17" t="s">
        <v>385</v>
      </c>
      <c r="E294" s="17">
        <v>1.0035001530064749</v>
      </c>
    </row>
    <row r="295">
      <c r="A295" s="17" t="s">
        <v>96</v>
      </c>
      <c r="B295" s="17" t="s">
        <v>86</v>
      </c>
      <c r="C295" s="17" t="s">
        <v>66</v>
      </c>
      <c r="D295" s="17" t="s">
        <v>386</v>
      </c>
      <c r="E295" s="17">
        <v>0.25649977614388303</v>
      </c>
    </row>
    <row r="296">
      <c r="A296" s="17" t="s">
        <v>96</v>
      </c>
      <c r="B296" s="17" t="s">
        <v>86</v>
      </c>
      <c r="C296" s="17" t="s">
        <v>66</v>
      </c>
      <c r="D296" s="17" t="s">
        <v>387</v>
      </c>
      <c r="E296" s="17">
        <v>0.508200382520992</v>
      </c>
    </row>
    <row r="297">
      <c r="A297" s="17" t="s">
        <v>96</v>
      </c>
      <c r="B297" s="17" t="s">
        <v>86</v>
      </c>
      <c r="C297" s="17" t="s">
        <v>66</v>
      </c>
      <c r="D297" s="17" t="s">
        <v>388</v>
      </c>
      <c r="E297" s="17">
        <v>0.25424977604701748</v>
      </c>
    </row>
    <row r="298">
      <c r="A298" s="17" t="s">
        <v>96</v>
      </c>
      <c r="B298" s="17" t="s">
        <v>86</v>
      </c>
      <c r="C298" s="17" t="s">
        <v>66</v>
      </c>
      <c r="D298" s="17" t="s">
        <v>389</v>
      </c>
      <c r="E298" s="17">
        <v>0.40600001748085596</v>
      </c>
    </row>
    <row r="299">
      <c r="A299" s="17" t="s">
        <v>96</v>
      </c>
      <c r="B299" s="17" t="s">
        <v>86</v>
      </c>
      <c r="C299" s="17" t="s">
        <v>66</v>
      </c>
      <c r="D299" s="17" t="s">
        <v>390</v>
      </c>
      <c r="E299" s="17">
        <v>0.50680031414064386</v>
      </c>
    </row>
    <row r="300">
      <c r="A300" s="17" t="s">
        <v>96</v>
      </c>
      <c r="B300" s="17" t="s">
        <v>86</v>
      </c>
      <c r="C300" s="17" t="s">
        <v>66</v>
      </c>
      <c r="D300" s="17" t="s">
        <v>391</v>
      </c>
      <c r="E300" s="17">
        <v>0.42560001832426908</v>
      </c>
    </row>
    <row r="301">
      <c r="A301" s="17" t="s">
        <v>96</v>
      </c>
      <c r="B301" s="17" t="s">
        <v>86</v>
      </c>
      <c r="C301" s="17" t="s">
        <v>66</v>
      </c>
      <c r="D301" s="17" t="s">
        <v>392</v>
      </c>
      <c r="E301" s="17">
        <v>1.0035001530064749</v>
      </c>
    </row>
    <row r="302">
      <c r="A302" s="17" t="s">
        <v>96</v>
      </c>
      <c r="B302" s="17" t="s">
        <v>86</v>
      </c>
      <c r="C302" s="17" t="s">
        <v>66</v>
      </c>
      <c r="D302" s="17" t="s">
        <v>393</v>
      </c>
      <c r="E302" s="17">
        <v>0.25649988594394818</v>
      </c>
    </row>
    <row r="303">
      <c r="A303" s="17" t="s">
        <v>96</v>
      </c>
      <c r="B303" s="17" t="s">
        <v>86</v>
      </c>
      <c r="C303" s="17" t="s">
        <v>66</v>
      </c>
      <c r="D303" s="17" t="s">
        <v>394</v>
      </c>
      <c r="E303" s="17">
        <v>0.50680031414063942</v>
      </c>
    </row>
    <row r="304">
      <c r="A304" s="17" t="s">
        <v>96</v>
      </c>
      <c r="B304" s="17" t="s">
        <v>86</v>
      </c>
      <c r="C304" s="17" t="s">
        <v>66</v>
      </c>
      <c r="D304" s="17" t="s">
        <v>395</v>
      </c>
      <c r="E304" s="17">
        <v>0.2542497760470821</v>
      </c>
    </row>
    <row r="305">
      <c r="A305" s="17" t="s">
        <v>96</v>
      </c>
      <c r="B305" s="17" t="s">
        <v>86</v>
      </c>
      <c r="C305" s="17" t="s">
        <v>66</v>
      </c>
      <c r="D305" s="17" t="s">
        <v>396</v>
      </c>
      <c r="E305" s="17">
        <v>5.5188751278185766</v>
      </c>
    </row>
    <row r="306">
      <c r="A306" s="17" t="s">
        <v>96</v>
      </c>
      <c r="B306" s="17" t="s">
        <v>86</v>
      </c>
      <c r="C306" s="17" t="s">
        <v>66</v>
      </c>
      <c r="D306" s="17" t="s">
        <v>397</v>
      </c>
      <c r="E306" s="17">
        <v>5.8973996883168747</v>
      </c>
    </row>
    <row r="307">
      <c r="A307" s="17" t="s">
        <v>96</v>
      </c>
      <c r="B307" s="17" t="s">
        <v>86</v>
      </c>
      <c r="C307" s="17" t="s">
        <v>66</v>
      </c>
      <c r="D307" s="17" t="s">
        <v>398</v>
      </c>
      <c r="E307" s="17">
        <v>1.0035001530064747</v>
      </c>
    </row>
    <row r="308">
      <c r="A308" s="17" t="s">
        <v>96</v>
      </c>
      <c r="B308" s="17" t="s">
        <v>86</v>
      </c>
      <c r="C308" s="17" t="s">
        <v>66</v>
      </c>
      <c r="D308" s="17" t="s">
        <v>399</v>
      </c>
      <c r="E308" s="17">
        <v>0.25424977604706189</v>
      </c>
    </row>
    <row r="309">
      <c r="A309" s="17" t="s">
        <v>96</v>
      </c>
      <c r="B309" s="17" t="s">
        <v>86</v>
      </c>
      <c r="C309" s="17" t="s">
        <v>66</v>
      </c>
      <c r="D309" s="17" t="s">
        <v>400</v>
      </c>
      <c r="E309" s="17">
        <v>0.25424977604701748</v>
      </c>
    </row>
    <row r="310">
      <c r="A310" s="17" t="s">
        <v>96</v>
      </c>
      <c r="B310" s="17" t="s">
        <v>86</v>
      </c>
      <c r="C310" s="17" t="s">
        <v>66</v>
      </c>
      <c r="D310" s="17" t="s">
        <v>401</v>
      </c>
      <c r="E310" s="17">
        <v>5.6122500220388583</v>
      </c>
    </row>
    <row r="311">
      <c r="A311" s="17" t="s">
        <v>96</v>
      </c>
      <c r="B311" s="17" t="s">
        <v>86</v>
      </c>
      <c r="C311" s="17" t="s">
        <v>66</v>
      </c>
      <c r="D311" s="17" t="s">
        <v>402</v>
      </c>
      <c r="E311" s="17">
        <v>6.035999694283384</v>
      </c>
    </row>
    <row r="312">
      <c r="A312" s="17" t="s">
        <v>96</v>
      </c>
      <c r="B312" s="17" t="s">
        <v>86</v>
      </c>
      <c r="C312" s="17" t="s">
        <v>66</v>
      </c>
      <c r="D312" s="17" t="s">
        <v>403</v>
      </c>
      <c r="E312" s="17">
        <v>18.190201209910718</v>
      </c>
    </row>
    <row r="313">
      <c r="A313" s="17" t="s">
        <v>96</v>
      </c>
      <c r="B313" s="17" t="s">
        <v>86</v>
      </c>
      <c r="C313" s="17" t="s">
        <v>66</v>
      </c>
      <c r="D313" s="17" t="s">
        <v>404</v>
      </c>
      <c r="E313" s="17">
        <v>6.0742500419306005</v>
      </c>
    </row>
    <row r="314">
      <c r="A314" s="17" t="s">
        <v>96</v>
      </c>
      <c r="B314" s="17" t="s">
        <v>86</v>
      </c>
      <c r="C314" s="17" t="s">
        <v>66</v>
      </c>
      <c r="D314" s="17" t="s">
        <v>405</v>
      </c>
      <c r="E314" s="17">
        <v>8.0284000723879</v>
      </c>
    </row>
    <row r="315">
      <c r="A315" s="17" t="s">
        <v>96</v>
      </c>
      <c r="B315" s="17" t="s">
        <v>86</v>
      </c>
      <c r="C315" s="17" t="s">
        <v>66</v>
      </c>
      <c r="D315" s="17" t="s">
        <v>406</v>
      </c>
      <c r="E315" s="17">
        <v>11.109504424233728</v>
      </c>
    </row>
    <row r="316">
      <c r="A316" s="17" t="s">
        <v>96</v>
      </c>
      <c r="B316" s="17" t="s">
        <v>86</v>
      </c>
      <c r="C316" s="17" t="s">
        <v>66</v>
      </c>
      <c r="D316" s="17" t="s">
        <v>407</v>
      </c>
      <c r="E316" s="17">
        <v>11.337760127514116</v>
      </c>
    </row>
    <row r="317">
      <c r="A317" s="17" t="s">
        <v>96</v>
      </c>
      <c r="B317" s="17" t="s">
        <v>86</v>
      </c>
      <c r="C317" s="17" t="s">
        <v>66</v>
      </c>
      <c r="D317" s="17" t="s">
        <v>408</v>
      </c>
      <c r="E317" s="17">
        <v>0.41161817238441911</v>
      </c>
    </row>
    <row r="318">
      <c r="A318" s="17" t="s">
        <v>96</v>
      </c>
      <c r="B318" s="17" t="s">
        <v>86</v>
      </c>
      <c r="C318" s="17" t="s">
        <v>66</v>
      </c>
      <c r="D318" s="17" t="s">
        <v>409</v>
      </c>
      <c r="E318" s="17">
        <v>1.2488001904078967</v>
      </c>
    </row>
    <row r="319">
      <c r="A319" s="17" t="s">
        <v>96</v>
      </c>
      <c r="B319" s="17" t="s">
        <v>86</v>
      </c>
      <c r="C319" s="17" t="s">
        <v>66</v>
      </c>
      <c r="D319" s="17" t="s">
        <v>410</v>
      </c>
      <c r="E319" s="17">
        <v>0.41161817238441911</v>
      </c>
    </row>
    <row r="320">
      <c r="A320" s="17" t="s">
        <v>96</v>
      </c>
      <c r="B320" s="17" t="s">
        <v>86</v>
      </c>
      <c r="C320" s="17" t="s">
        <v>66</v>
      </c>
      <c r="D320" s="17" t="s">
        <v>411</v>
      </c>
      <c r="E320" s="17">
        <v>11.109840341701766</v>
      </c>
    </row>
    <row r="321">
      <c r="A321" s="17" t="s">
        <v>96</v>
      </c>
      <c r="B321" s="17" t="s">
        <v>86</v>
      </c>
      <c r="C321" s="17" t="s">
        <v>66</v>
      </c>
      <c r="D321" s="17" t="s">
        <v>412</v>
      </c>
      <c r="E321" s="17">
        <v>11.337760127514114</v>
      </c>
    </row>
    <row r="322">
      <c r="A322" s="17" t="s">
        <v>96</v>
      </c>
      <c r="B322" s="17" t="s">
        <v>86</v>
      </c>
      <c r="C322" s="17" t="s">
        <v>66</v>
      </c>
      <c r="D322" s="17" t="s">
        <v>413</v>
      </c>
      <c r="E322" s="17">
        <v>0.4115818630589434</v>
      </c>
    </row>
    <row r="323">
      <c r="A323" s="17" t="s">
        <v>96</v>
      </c>
      <c r="B323" s="17" t="s">
        <v>86</v>
      </c>
      <c r="C323" s="17" t="s">
        <v>66</v>
      </c>
      <c r="D323" s="17" t="s">
        <v>414</v>
      </c>
      <c r="E323" s="17">
        <v>1.2488001904078967</v>
      </c>
    </row>
    <row r="324">
      <c r="A324" s="17" t="s">
        <v>96</v>
      </c>
      <c r="B324" s="17" t="s">
        <v>86</v>
      </c>
      <c r="C324" s="17" t="s">
        <v>66</v>
      </c>
      <c r="D324" s="17" t="s">
        <v>415</v>
      </c>
      <c r="E324" s="17">
        <v>0.4115818630589434</v>
      </c>
    </row>
    <row r="325">
      <c r="A325" s="17" t="s">
        <v>96</v>
      </c>
      <c r="B325" s="17" t="s">
        <v>86</v>
      </c>
      <c r="C325" s="17" t="s">
        <v>66</v>
      </c>
      <c r="D325" s="17" t="s">
        <v>416</v>
      </c>
      <c r="E325" s="17">
        <v>11.109840341701766</v>
      </c>
    </row>
    <row r="326">
      <c r="A326" s="17" t="s">
        <v>96</v>
      </c>
      <c r="B326" s="17" t="s">
        <v>86</v>
      </c>
      <c r="C326" s="17" t="s">
        <v>66</v>
      </c>
      <c r="D326" s="17" t="s">
        <v>417</v>
      </c>
      <c r="E326" s="17">
        <v>11.683709713149774</v>
      </c>
    </row>
    <row r="327">
      <c r="A327" s="17" t="s">
        <v>96</v>
      </c>
      <c r="B327" s="17" t="s">
        <v>86</v>
      </c>
      <c r="C327" s="17" t="s">
        <v>66</v>
      </c>
      <c r="D327" s="17" t="s">
        <v>418</v>
      </c>
      <c r="E327" s="17">
        <v>8.13727508006339</v>
      </c>
    </row>
    <row r="328">
      <c r="A328" s="17" t="s">
        <v>96</v>
      </c>
      <c r="B328" s="17" t="s">
        <v>86</v>
      </c>
      <c r="C328" s="17" t="s">
        <v>66</v>
      </c>
      <c r="D328" s="17" t="s">
        <v>419</v>
      </c>
      <c r="E328" s="17">
        <v>14.038666225983057</v>
      </c>
    </row>
    <row r="329">
      <c r="A329" s="17" t="s">
        <v>96</v>
      </c>
      <c r="B329" s="17" t="s">
        <v>86</v>
      </c>
      <c r="C329" s="17" t="s">
        <v>66</v>
      </c>
      <c r="D329" s="17" t="s">
        <v>420</v>
      </c>
      <c r="E329" s="17">
        <v>6.4973955084346979</v>
      </c>
    </row>
    <row r="330">
      <c r="A330" s="17" t="s">
        <v>96</v>
      </c>
      <c r="B330" s="17" t="s">
        <v>86</v>
      </c>
      <c r="C330" s="17" t="s">
        <v>66</v>
      </c>
      <c r="D330" s="17" t="s">
        <v>421</v>
      </c>
      <c r="E330" s="17">
        <v>5.75205103635137</v>
      </c>
    </row>
    <row r="331">
      <c r="A331" s="17" t="s">
        <v>96</v>
      </c>
      <c r="B331" s="17" t="s">
        <v>86</v>
      </c>
      <c r="C331" s="17" t="s">
        <v>66</v>
      </c>
      <c r="D331" s="17" t="s">
        <v>422</v>
      </c>
      <c r="E331" s="17">
        <v>0.20785030242260943</v>
      </c>
    </row>
    <row r="332">
      <c r="A332" s="17" t="s">
        <v>96</v>
      </c>
      <c r="B332" s="17" t="s">
        <v>86</v>
      </c>
      <c r="C332" s="17" t="s">
        <v>66</v>
      </c>
      <c r="D332" s="17" t="s">
        <v>423</v>
      </c>
      <c r="E332" s="17">
        <v>0.71860666686011088</v>
      </c>
    </row>
    <row r="333">
      <c r="A333" s="17" t="s">
        <v>96</v>
      </c>
      <c r="B333" s="17" t="s">
        <v>86</v>
      </c>
      <c r="C333" s="17" t="s">
        <v>66</v>
      </c>
      <c r="D333" s="17" t="s">
        <v>424</v>
      </c>
      <c r="E333" s="17">
        <v>1.8978591931834041</v>
      </c>
    </row>
    <row r="334">
      <c r="A334" s="17" t="s">
        <v>96</v>
      </c>
      <c r="B334" s="17" t="s">
        <v>86</v>
      </c>
      <c r="C334" s="17" t="s">
        <v>66</v>
      </c>
      <c r="D334" s="17" t="s">
        <v>425</v>
      </c>
      <c r="E334" s="17">
        <v>0.77700017009432465</v>
      </c>
    </row>
    <row r="335">
      <c r="A335" s="17" t="s">
        <v>96</v>
      </c>
      <c r="B335" s="17" t="s">
        <v>86</v>
      </c>
      <c r="C335" s="17" t="s">
        <v>66</v>
      </c>
      <c r="D335" s="17" t="s">
        <v>426</v>
      </c>
      <c r="E335" s="17">
        <v>1.248800190303476</v>
      </c>
    </row>
    <row r="336">
      <c r="A336" s="17" t="s">
        <v>96</v>
      </c>
      <c r="B336" s="17" t="s">
        <v>86</v>
      </c>
      <c r="C336" s="17" t="s">
        <v>66</v>
      </c>
      <c r="D336" s="17" t="s">
        <v>427</v>
      </c>
      <c r="E336" s="17">
        <v>0.24558387576328622</v>
      </c>
    </row>
    <row r="337">
      <c r="A337" s="17" t="s">
        <v>96</v>
      </c>
      <c r="B337" s="17" t="s">
        <v>86</v>
      </c>
      <c r="C337" s="17" t="s">
        <v>66</v>
      </c>
      <c r="D337" s="17" t="s">
        <v>428</v>
      </c>
      <c r="E337" s="17">
        <v>0.23998360224252357</v>
      </c>
    </row>
    <row r="338">
      <c r="A338" s="17" t="s">
        <v>96</v>
      </c>
      <c r="B338" s="17" t="s">
        <v>86</v>
      </c>
      <c r="C338" s="17" t="s">
        <v>66</v>
      </c>
      <c r="D338" s="17" t="s">
        <v>429</v>
      </c>
      <c r="E338" s="17">
        <v>0.77420003333323228</v>
      </c>
    </row>
    <row r="339">
      <c r="A339" s="17" t="s">
        <v>96</v>
      </c>
      <c r="B339" s="17" t="s">
        <v>86</v>
      </c>
      <c r="C339" s="17" t="s">
        <v>66</v>
      </c>
      <c r="D339" s="17" t="s">
        <v>430</v>
      </c>
      <c r="E339" s="17">
        <v>10.122446348942091</v>
      </c>
    </row>
    <row r="340">
      <c r="A340" s="17" t="s">
        <v>96</v>
      </c>
      <c r="B340" s="17" t="s">
        <v>86</v>
      </c>
      <c r="C340" s="17" t="s">
        <v>66</v>
      </c>
      <c r="D340" s="17" t="s">
        <v>431</v>
      </c>
      <c r="E340" s="17">
        <v>10.122446348941232</v>
      </c>
    </row>
    <row r="341">
      <c r="A341" s="17" t="s">
        <v>96</v>
      </c>
      <c r="B341" s="17" t="s">
        <v>86</v>
      </c>
      <c r="C341" s="17" t="s">
        <v>66</v>
      </c>
      <c r="D341" s="17" t="s">
        <v>432</v>
      </c>
      <c r="E341" s="17">
        <v>12.585160249541945</v>
      </c>
    </row>
    <row r="342">
      <c r="A342" s="17" t="s">
        <v>96</v>
      </c>
      <c r="B342" s="17" t="s">
        <v>86</v>
      </c>
      <c r="C342" s="17" t="s">
        <v>66</v>
      </c>
      <c r="D342" s="17" t="s">
        <v>433</v>
      </c>
      <c r="E342" s="17">
        <v>11.109840341701767</v>
      </c>
    </row>
    <row r="343">
      <c r="A343" s="17" t="s">
        <v>96</v>
      </c>
      <c r="B343" s="17" t="s">
        <v>86</v>
      </c>
      <c r="C343" s="17" t="s">
        <v>66</v>
      </c>
      <c r="D343" s="17" t="s">
        <v>434</v>
      </c>
      <c r="E343" s="17">
        <v>12.394060172994006</v>
      </c>
    </row>
    <row r="344">
      <c r="A344" s="17" t="s">
        <v>96</v>
      </c>
      <c r="B344" s="17" t="s">
        <v>86</v>
      </c>
      <c r="C344" s="17" t="s">
        <v>66</v>
      </c>
      <c r="D344" s="17" t="s">
        <v>435</v>
      </c>
      <c r="E344" s="17">
        <v>11.300940418249711</v>
      </c>
    </row>
    <row r="345">
      <c r="A345" s="17" t="s">
        <v>96</v>
      </c>
      <c r="B345" s="17" t="s">
        <v>86</v>
      </c>
      <c r="C345" s="17" t="s">
        <v>66</v>
      </c>
      <c r="D345" s="17" t="s">
        <v>436</v>
      </c>
      <c r="E345" s="17">
        <v>11.963583473185317</v>
      </c>
    </row>
    <row r="346">
      <c r="A346" s="17" t="s">
        <v>96</v>
      </c>
      <c r="B346" s="17" t="s">
        <v>86</v>
      </c>
      <c r="C346" s="17" t="s">
        <v>66</v>
      </c>
      <c r="D346" s="17" t="s">
        <v>437</v>
      </c>
      <c r="E346" s="17">
        <v>11.735617323199273</v>
      </c>
    </row>
    <row r="347">
      <c r="A347" s="17" t="s">
        <v>96</v>
      </c>
      <c r="B347" s="17" t="s">
        <v>86</v>
      </c>
      <c r="C347" s="17" t="s">
        <v>66</v>
      </c>
      <c r="D347" s="17" t="s">
        <v>438</v>
      </c>
      <c r="E347" s="17">
        <v>11.961280107463766</v>
      </c>
    </row>
    <row r="348">
      <c r="A348" s="17" t="s">
        <v>96</v>
      </c>
      <c r="B348" s="17" t="s">
        <v>86</v>
      </c>
      <c r="C348" s="17" t="s">
        <v>66</v>
      </c>
      <c r="D348" s="17" t="s">
        <v>439</v>
      </c>
      <c r="E348" s="17">
        <v>11.737920688920827</v>
      </c>
    </row>
    <row r="349">
      <c r="A349" s="17" t="s">
        <v>96</v>
      </c>
      <c r="B349" s="17" t="s">
        <v>86</v>
      </c>
      <c r="C349" s="17" t="s">
        <v>66</v>
      </c>
      <c r="D349" s="17" t="s">
        <v>440</v>
      </c>
      <c r="E349" s="17">
        <v>11.340560264274773</v>
      </c>
    </row>
    <row r="350">
      <c r="A350" s="17" t="s">
        <v>96</v>
      </c>
      <c r="B350" s="17" t="s">
        <v>86</v>
      </c>
      <c r="C350" s="17" t="s">
        <v>66</v>
      </c>
      <c r="D350" s="17" t="s">
        <v>441</v>
      </c>
      <c r="E350" s="17">
        <v>0.4018001725728606</v>
      </c>
    </row>
    <row r="351">
      <c r="A351" s="17" t="s">
        <v>96</v>
      </c>
      <c r="B351" s="17" t="s">
        <v>86</v>
      </c>
      <c r="C351" s="17" t="s">
        <v>66</v>
      </c>
      <c r="D351" s="17" t="s">
        <v>442</v>
      </c>
      <c r="E351" s="17">
        <v>1.2488001904078849</v>
      </c>
    </row>
    <row r="352">
      <c r="A352" s="17" t="s">
        <v>96</v>
      </c>
      <c r="B352" s="17" t="s">
        <v>86</v>
      </c>
      <c r="C352" s="17" t="s">
        <v>66</v>
      </c>
      <c r="D352" s="17" t="s">
        <v>443</v>
      </c>
      <c r="E352" s="17">
        <v>0.4018001725728606</v>
      </c>
    </row>
    <row r="353">
      <c r="A353" s="17" t="s">
        <v>96</v>
      </c>
      <c r="B353" s="17" t="s">
        <v>86</v>
      </c>
      <c r="C353" s="17" t="s">
        <v>66</v>
      </c>
      <c r="D353" s="17" t="s">
        <v>444</v>
      </c>
      <c r="E353" s="17">
        <v>10.649239892909678</v>
      </c>
    </row>
    <row r="354">
      <c r="A354" s="17" t="s">
        <v>96</v>
      </c>
      <c r="B354" s="17" t="s">
        <v>86</v>
      </c>
      <c r="C354" s="17" t="s">
        <v>66</v>
      </c>
      <c r="D354" s="17" t="s">
        <v>445</v>
      </c>
      <c r="E354" s="17">
        <v>11.340560264274771</v>
      </c>
    </row>
    <row r="355">
      <c r="A355" s="17" t="s">
        <v>96</v>
      </c>
      <c r="B355" s="17" t="s">
        <v>86</v>
      </c>
      <c r="C355" s="17" t="s">
        <v>66</v>
      </c>
      <c r="D355" s="17" t="s">
        <v>446</v>
      </c>
      <c r="E355" s="17">
        <v>0.42139986287048825</v>
      </c>
    </row>
    <row r="356">
      <c r="A356" s="17" t="s">
        <v>96</v>
      </c>
      <c r="B356" s="17" t="s">
        <v>86</v>
      </c>
      <c r="C356" s="17" t="s">
        <v>66</v>
      </c>
      <c r="D356" s="17" t="s">
        <v>447</v>
      </c>
      <c r="E356" s="17">
        <v>1.2488001904078849</v>
      </c>
    </row>
    <row r="357">
      <c r="A357" s="17" t="s">
        <v>96</v>
      </c>
      <c r="B357" s="17" t="s">
        <v>86</v>
      </c>
      <c r="C357" s="17" t="s">
        <v>66</v>
      </c>
      <c r="D357" s="17" t="s">
        <v>448</v>
      </c>
      <c r="E357" s="17">
        <v>0.42139986287048825</v>
      </c>
    </row>
    <row r="358">
      <c r="A358" s="17" t="s">
        <v>96</v>
      </c>
      <c r="B358" s="17" t="s">
        <v>86</v>
      </c>
      <c r="C358" s="17" t="s">
        <v>66</v>
      </c>
      <c r="D358" s="17" t="s">
        <v>449</v>
      </c>
      <c r="E358" s="17">
        <v>10.654840593150823</v>
      </c>
    </row>
    <row r="359">
      <c r="A359" s="17" t="s">
        <v>96</v>
      </c>
      <c r="B359" s="17" t="s">
        <v>86</v>
      </c>
      <c r="C359" s="17" t="s">
        <v>66</v>
      </c>
      <c r="D359" s="17" t="s">
        <v>450</v>
      </c>
      <c r="E359" s="17">
        <v>3.1850079137022447</v>
      </c>
    </row>
    <row r="360">
      <c r="A360" s="17" t="s">
        <v>96</v>
      </c>
      <c r="B360" s="17" t="s">
        <v>86</v>
      </c>
      <c r="C360" s="17" t="s">
        <v>66</v>
      </c>
      <c r="D360" s="17" t="s">
        <v>451</v>
      </c>
      <c r="E360" s="17">
        <v>3.725783864273108</v>
      </c>
    </row>
    <row r="361">
      <c r="A361" s="17" t="s">
        <v>96</v>
      </c>
      <c r="B361" s="17" t="s">
        <v>86</v>
      </c>
      <c r="C361" s="17" t="s">
        <v>66</v>
      </c>
      <c r="D361" s="17" t="s">
        <v>452</v>
      </c>
      <c r="E361" s="17">
        <v>0.64046744226139973</v>
      </c>
    </row>
    <row r="362">
      <c r="A362" s="17" t="s">
        <v>96</v>
      </c>
      <c r="B362" s="17" t="s">
        <v>86</v>
      </c>
      <c r="C362" s="17" t="s">
        <v>66</v>
      </c>
      <c r="D362" s="17" t="s">
        <v>453</v>
      </c>
      <c r="E362" s="17">
        <v>0.50119988493947853</v>
      </c>
    </row>
    <row r="363">
      <c r="A363" s="17" t="s">
        <v>96</v>
      </c>
      <c r="B363" s="17" t="s">
        <v>86</v>
      </c>
      <c r="C363" s="17" t="s">
        <v>66</v>
      </c>
      <c r="D363" s="17" t="s">
        <v>454</v>
      </c>
      <c r="E363" s="17">
        <v>0.84000032848683059</v>
      </c>
    </row>
    <row r="364">
      <c r="A364" s="17" t="s">
        <v>96</v>
      </c>
      <c r="B364" s="17" t="s">
        <v>86</v>
      </c>
      <c r="C364" s="17" t="s">
        <v>66</v>
      </c>
      <c r="D364" s="17" t="s">
        <v>455</v>
      </c>
      <c r="E364" s="17">
        <v>0.9632006944318634</v>
      </c>
    </row>
    <row r="365">
      <c r="A365" s="17" t="s">
        <v>96</v>
      </c>
      <c r="B365" s="17" t="s">
        <v>86</v>
      </c>
      <c r="C365" s="17" t="s">
        <v>66</v>
      </c>
      <c r="D365" s="17" t="s">
        <v>456</v>
      </c>
      <c r="E365" s="17">
        <v>0.96600083119242408</v>
      </c>
    </row>
    <row r="366">
      <c r="A366" s="17" t="s">
        <v>96</v>
      </c>
      <c r="B366" s="17" t="s">
        <v>86</v>
      </c>
      <c r="C366" s="17" t="s">
        <v>66</v>
      </c>
      <c r="D366" s="17" t="s">
        <v>457</v>
      </c>
      <c r="E366" s="17">
        <v>0.84000032848641659</v>
      </c>
    </row>
    <row r="367">
      <c r="A367" s="17" t="s">
        <v>96</v>
      </c>
      <c r="B367" s="17" t="s">
        <v>86</v>
      </c>
      <c r="C367" s="17" t="s">
        <v>66</v>
      </c>
      <c r="D367" s="17" t="s">
        <v>458</v>
      </c>
      <c r="E367" s="17">
        <v>11.337760127514114</v>
      </c>
    </row>
    <row r="368">
      <c r="A368" s="17" t="s">
        <v>96</v>
      </c>
      <c r="B368" s="17" t="s">
        <v>86</v>
      </c>
      <c r="C368" s="17" t="s">
        <v>66</v>
      </c>
      <c r="D368" s="17" t="s">
        <v>459</v>
      </c>
      <c r="E368" s="17">
        <v>0.41161817238441911</v>
      </c>
    </row>
    <row r="369">
      <c r="A369" s="17" t="s">
        <v>96</v>
      </c>
      <c r="B369" s="17" t="s">
        <v>86</v>
      </c>
      <c r="C369" s="17" t="s">
        <v>66</v>
      </c>
      <c r="D369" s="17" t="s">
        <v>460</v>
      </c>
      <c r="E369" s="17">
        <v>1.2488001904078965</v>
      </c>
    </row>
    <row r="370">
      <c r="A370" s="17" t="s">
        <v>96</v>
      </c>
      <c r="B370" s="17" t="s">
        <v>86</v>
      </c>
      <c r="C370" s="17" t="s">
        <v>66</v>
      </c>
      <c r="D370" s="17" t="s">
        <v>461</v>
      </c>
      <c r="E370" s="17">
        <v>0.41161817238441911</v>
      </c>
    </row>
    <row r="371">
      <c r="A371" s="17" t="s">
        <v>96</v>
      </c>
      <c r="B371" s="17" t="s">
        <v>86</v>
      </c>
      <c r="C371" s="17" t="s">
        <v>66</v>
      </c>
      <c r="D371" s="17" t="s">
        <v>462</v>
      </c>
      <c r="E371" s="17">
        <v>11.109840341701764</v>
      </c>
    </row>
    <row r="372">
      <c r="A372" s="17" t="s">
        <v>96</v>
      </c>
      <c r="B372" s="17" t="s">
        <v>86</v>
      </c>
      <c r="C372" s="17" t="s">
        <v>66</v>
      </c>
      <c r="D372" s="17" t="s">
        <v>463</v>
      </c>
      <c r="E372" s="17">
        <v>11.337760127514114</v>
      </c>
    </row>
    <row r="373">
      <c r="A373" s="17" t="s">
        <v>96</v>
      </c>
      <c r="B373" s="17" t="s">
        <v>86</v>
      </c>
      <c r="C373" s="17" t="s">
        <v>66</v>
      </c>
      <c r="D373" s="17" t="s">
        <v>464</v>
      </c>
      <c r="E373" s="17">
        <v>0.41158186305894329</v>
      </c>
    </row>
    <row r="374">
      <c r="A374" s="17" t="s">
        <v>96</v>
      </c>
      <c r="B374" s="17" t="s">
        <v>86</v>
      </c>
      <c r="C374" s="17" t="s">
        <v>66</v>
      </c>
      <c r="D374" s="17" t="s">
        <v>465</v>
      </c>
      <c r="E374" s="17">
        <v>1.2488001904078967</v>
      </c>
    </row>
    <row r="375">
      <c r="A375" s="17" t="s">
        <v>96</v>
      </c>
      <c r="B375" s="17" t="s">
        <v>86</v>
      </c>
      <c r="C375" s="17" t="s">
        <v>66</v>
      </c>
      <c r="D375" s="17" t="s">
        <v>466</v>
      </c>
      <c r="E375" s="17">
        <v>0.41158186305894329</v>
      </c>
    </row>
    <row r="376">
      <c r="A376" s="17" t="s">
        <v>96</v>
      </c>
      <c r="B376" s="17" t="s">
        <v>86</v>
      </c>
      <c r="C376" s="17" t="s">
        <v>66</v>
      </c>
      <c r="D376" s="17" t="s">
        <v>467</v>
      </c>
      <c r="E376" s="17">
        <v>11.109840341701764</v>
      </c>
    </row>
    <row r="377">
      <c r="A377" s="17" t="s">
        <v>96</v>
      </c>
      <c r="B377" s="17" t="s">
        <v>86</v>
      </c>
      <c r="C377" s="17" t="s">
        <v>66</v>
      </c>
      <c r="D377" s="17" t="s">
        <v>468</v>
      </c>
      <c r="E377" s="17">
        <v>11.362960504919389</v>
      </c>
    </row>
    <row r="378">
      <c r="A378" s="17" t="s">
        <v>96</v>
      </c>
      <c r="B378" s="17" t="s">
        <v>86</v>
      </c>
      <c r="C378" s="17" t="s">
        <v>66</v>
      </c>
      <c r="D378" s="17" t="s">
        <v>469</v>
      </c>
      <c r="E378" s="17">
        <v>0.41161817238441911</v>
      </c>
    </row>
    <row r="379">
      <c r="A379" s="17" t="s">
        <v>96</v>
      </c>
      <c r="B379" s="17" t="s">
        <v>86</v>
      </c>
      <c r="C379" s="17" t="s">
        <v>66</v>
      </c>
      <c r="D379" s="17" t="s">
        <v>470</v>
      </c>
      <c r="E379" s="17">
        <v>1.2488001904078947</v>
      </c>
    </row>
    <row r="380">
      <c r="A380" s="17" t="s">
        <v>96</v>
      </c>
      <c r="B380" s="17" t="s">
        <v>86</v>
      </c>
      <c r="C380" s="17" t="s">
        <v>66</v>
      </c>
      <c r="D380" s="17" t="s">
        <v>471</v>
      </c>
      <c r="E380" s="17">
        <v>0.41161817238441911</v>
      </c>
    </row>
    <row r="381">
      <c r="A381" s="17" t="s">
        <v>96</v>
      </c>
      <c r="B381" s="17" t="s">
        <v>86</v>
      </c>
      <c r="C381" s="17" t="s">
        <v>66</v>
      </c>
      <c r="D381" s="17" t="s">
        <v>472</v>
      </c>
      <c r="E381" s="17">
        <v>10.626839652265049</v>
      </c>
    </row>
    <row r="382">
      <c r="A382" s="17" t="s">
        <v>96</v>
      </c>
      <c r="B382" s="17" t="s">
        <v>86</v>
      </c>
      <c r="C382" s="17" t="s">
        <v>66</v>
      </c>
      <c r="D382" s="17" t="s">
        <v>473</v>
      </c>
      <c r="E382" s="17">
        <v>11.360160368158825</v>
      </c>
    </row>
    <row r="383">
      <c r="A383" s="17" t="s">
        <v>96</v>
      </c>
      <c r="B383" s="17" t="s">
        <v>86</v>
      </c>
      <c r="C383" s="17" t="s">
        <v>66</v>
      </c>
      <c r="D383" s="17" t="s">
        <v>474</v>
      </c>
      <c r="E383" s="17">
        <v>0.41158186305894329</v>
      </c>
    </row>
    <row r="384">
      <c r="A384" s="17" t="s">
        <v>96</v>
      </c>
      <c r="B384" s="17" t="s">
        <v>86</v>
      </c>
      <c r="C384" s="17" t="s">
        <v>66</v>
      </c>
      <c r="D384" s="17" t="s">
        <v>475</v>
      </c>
      <c r="E384" s="17">
        <v>1.2488001904078954</v>
      </c>
    </row>
    <row r="385">
      <c r="A385" s="17" t="s">
        <v>96</v>
      </c>
      <c r="B385" s="17" t="s">
        <v>86</v>
      </c>
      <c r="C385" s="17" t="s">
        <v>66</v>
      </c>
      <c r="D385" s="17" t="s">
        <v>476</v>
      </c>
      <c r="E385" s="17">
        <v>0.41158186305894329</v>
      </c>
    </row>
    <row r="386">
      <c r="A386" s="17" t="s">
        <v>96</v>
      </c>
      <c r="B386" s="17" t="s">
        <v>86</v>
      </c>
      <c r="C386" s="17" t="s">
        <v>66</v>
      </c>
      <c r="D386" s="17" t="s">
        <v>477</v>
      </c>
      <c r="E386" s="17">
        <v>10.632440352506189</v>
      </c>
    </row>
    <row r="387">
      <c r="A387" s="17" t="s">
        <v>96</v>
      </c>
      <c r="B387" s="17" t="s">
        <v>86</v>
      </c>
      <c r="C387" s="17" t="s">
        <v>66</v>
      </c>
      <c r="D387" s="17" t="s">
        <v>478</v>
      </c>
      <c r="E387" s="17">
        <v>0.40599969451349255</v>
      </c>
    </row>
    <row r="388">
      <c r="A388" s="17" t="s">
        <v>96</v>
      </c>
      <c r="B388" s="17" t="s">
        <v>86</v>
      </c>
      <c r="C388" s="17" t="s">
        <v>66</v>
      </c>
      <c r="D388" s="17" t="s">
        <v>479</v>
      </c>
      <c r="E388" s="17">
        <v>0.50540038240034657</v>
      </c>
    </row>
    <row r="389">
      <c r="A389" s="17" t="s">
        <v>96</v>
      </c>
      <c r="B389" s="17" t="s">
        <v>86</v>
      </c>
      <c r="C389" s="17" t="s">
        <v>66</v>
      </c>
      <c r="D389" s="17" t="s">
        <v>480</v>
      </c>
      <c r="E389" s="17">
        <v>0.83281760628604429</v>
      </c>
    </row>
    <row r="390">
      <c r="A390" s="17" t="s">
        <v>96</v>
      </c>
      <c r="B390" s="17" t="s">
        <v>86</v>
      </c>
      <c r="C390" s="17" t="s">
        <v>66</v>
      </c>
      <c r="D390" s="17" t="s">
        <v>481</v>
      </c>
      <c r="E390" s="17">
        <v>1.3125142854055121</v>
      </c>
    </row>
    <row r="391">
      <c r="A391" s="17" t="s">
        <v>96</v>
      </c>
      <c r="B391" s="17" t="s">
        <v>86</v>
      </c>
      <c r="C391" s="17" t="s">
        <v>66</v>
      </c>
      <c r="D391" s="17" t="s">
        <v>482</v>
      </c>
      <c r="E391" s="17">
        <v>0.42560034129163227</v>
      </c>
    </row>
    <row r="392">
      <c r="A392" s="17" t="s">
        <v>96</v>
      </c>
      <c r="B392" s="17" t="s">
        <v>86</v>
      </c>
      <c r="C392" s="17" t="s">
        <v>66</v>
      </c>
      <c r="D392" s="17" t="s">
        <v>483</v>
      </c>
      <c r="E392" s="17">
        <v>1.0035001530064749</v>
      </c>
    </row>
    <row r="393">
      <c r="A393" s="17" t="s">
        <v>96</v>
      </c>
      <c r="B393" s="17" t="s">
        <v>86</v>
      </c>
      <c r="C393" s="17" t="s">
        <v>66</v>
      </c>
      <c r="D393" s="17" t="s">
        <v>484</v>
      </c>
      <c r="E393" s="17">
        <v>0.25537472119551385</v>
      </c>
    </row>
    <row r="394">
      <c r="A394" s="17" t="s">
        <v>96</v>
      </c>
      <c r="B394" s="17" t="s">
        <v>86</v>
      </c>
      <c r="C394" s="17" t="s">
        <v>66</v>
      </c>
      <c r="D394" s="17" t="s">
        <v>485</v>
      </c>
      <c r="E394" s="17">
        <v>0.50540038240034657</v>
      </c>
    </row>
    <row r="395">
      <c r="A395" s="17" t="s">
        <v>96</v>
      </c>
      <c r="B395" s="17" t="s">
        <v>86</v>
      </c>
      <c r="C395" s="17" t="s">
        <v>66</v>
      </c>
      <c r="D395" s="17" t="s">
        <v>486</v>
      </c>
      <c r="E395" s="17">
        <v>5.1572856334824557</v>
      </c>
    </row>
    <row r="396">
      <c r="A396" s="17" t="s">
        <v>96</v>
      </c>
      <c r="B396" s="17" t="s">
        <v>86</v>
      </c>
      <c r="C396" s="17" t="s">
        <v>66</v>
      </c>
      <c r="D396" s="17" t="s">
        <v>487</v>
      </c>
      <c r="E396" s="17">
        <v>0.25312461129864411</v>
      </c>
    </row>
    <row r="397">
      <c r="A397" s="17" t="s">
        <v>96</v>
      </c>
      <c r="B397" s="17" t="s">
        <v>86</v>
      </c>
      <c r="C397" s="17" t="s">
        <v>66</v>
      </c>
      <c r="D397" s="17" t="s">
        <v>488</v>
      </c>
      <c r="E397" s="17">
        <v>5.9694219657151573</v>
      </c>
    </row>
    <row r="398">
      <c r="A398" s="17" t="s">
        <v>96</v>
      </c>
      <c r="B398" s="17" t="s">
        <v>86</v>
      </c>
      <c r="C398" s="17" t="s">
        <v>66</v>
      </c>
      <c r="D398" s="17" t="s">
        <v>489</v>
      </c>
      <c r="E398" s="17">
        <v>1.2516003271684624</v>
      </c>
    </row>
    <row r="399">
      <c r="A399" s="17" t="s">
        <v>96</v>
      </c>
      <c r="B399" s="17" t="s">
        <v>86</v>
      </c>
      <c r="C399" s="17" t="s">
        <v>66</v>
      </c>
      <c r="D399" s="17" t="s">
        <v>490</v>
      </c>
      <c r="E399" s="17">
        <v>0.50260024563971861</v>
      </c>
    </row>
    <row r="400">
      <c r="A400" s="17" t="s">
        <v>96</v>
      </c>
      <c r="B400" s="17" t="s">
        <v>86</v>
      </c>
      <c r="C400" s="17" t="s">
        <v>66</v>
      </c>
      <c r="D400" s="17" t="s">
        <v>491</v>
      </c>
      <c r="E400" s="17">
        <v>1.0035001530064749</v>
      </c>
    </row>
    <row r="401">
      <c r="A401" s="17" t="s">
        <v>96</v>
      </c>
      <c r="B401" s="17" t="s">
        <v>86</v>
      </c>
      <c r="C401" s="17" t="s">
        <v>66</v>
      </c>
      <c r="D401" s="17" t="s">
        <v>492</v>
      </c>
      <c r="E401" s="17">
        <v>0.25537472119557392</v>
      </c>
    </row>
    <row r="402">
      <c r="A402" s="17" t="s">
        <v>96</v>
      </c>
      <c r="B402" s="17" t="s">
        <v>86</v>
      </c>
      <c r="C402" s="17" t="s">
        <v>66</v>
      </c>
      <c r="D402" s="17" t="s">
        <v>493</v>
      </c>
      <c r="E402" s="17">
        <v>0.25537472119552429</v>
      </c>
    </row>
    <row r="403">
      <c r="A403" s="17" t="s">
        <v>96</v>
      </c>
      <c r="B403" s="17" t="s">
        <v>86</v>
      </c>
      <c r="C403" s="17" t="s">
        <v>66</v>
      </c>
      <c r="D403" s="17" t="s">
        <v>494</v>
      </c>
      <c r="E403" s="17">
        <v>0.5054003824003428</v>
      </c>
    </row>
    <row r="404">
      <c r="A404" s="17" t="s">
        <v>96</v>
      </c>
      <c r="B404" s="17" t="s">
        <v>86</v>
      </c>
      <c r="C404" s="17" t="s">
        <v>66</v>
      </c>
      <c r="D404" s="17" t="s">
        <v>495</v>
      </c>
      <c r="E404" s="17">
        <v>5.93182514559836</v>
      </c>
    </row>
    <row r="405">
      <c r="A405" s="17" t="s">
        <v>96</v>
      </c>
      <c r="B405" s="17" t="s">
        <v>86</v>
      </c>
      <c r="C405" s="17" t="s">
        <v>66</v>
      </c>
      <c r="D405" s="17" t="s">
        <v>496</v>
      </c>
      <c r="E405" s="17">
        <v>7.8511602013966693</v>
      </c>
    </row>
    <row r="406">
      <c r="A406" s="17" t="s">
        <v>96</v>
      </c>
      <c r="B406" s="17" t="s">
        <v>86</v>
      </c>
      <c r="C406" s="17" t="s">
        <v>66</v>
      </c>
      <c r="D406" s="17" t="s">
        <v>497</v>
      </c>
      <c r="E406" s="17">
        <v>5.9302502553305274</v>
      </c>
    </row>
    <row r="407">
      <c r="A407" s="17" t="s">
        <v>96</v>
      </c>
      <c r="B407" s="17" t="s">
        <v>86</v>
      </c>
      <c r="C407" s="17" t="s">
        <v>66</v>
      </c>
      <c r="D407" s="17" t="s">
        <v>498</v>
      </c>
      <c r="E407" s="17">
        <v>7.84920033795211</v>
      </c>
    </row>
    <row r="408">
      <c r="A408" s="17" t="s">
        <v>96</v>
      </c>
      <c r="B408" s="17" t="s">
        <v>86</v>
      </c>
      <c r="C408" s="17" t="s">
        <v>66</v>
      </c>
      <c r="D408" s="17" t="s">
        <v>499</v>
      </c>
      <c r="E408" s="17">
        <v>1.4895000641315899</v>
      </c>
    </row>
    <row r="409">
      <c r="A409" s="17" t="s">
        <v>96</v>
      </c>
      <c r="B409" s="17" t="s">
        <v>86</v>
      </c>
      <c r="C409" s="17" t="s">
        <v>66</v>
      </c>
      <c r="D409" s="17" t="s">
        <v>500</v>
      </c>
      <c r="E409" s="17">
        <v>0.25874972134048785</v>
      </c>
    </row>
    <row r="410">
      <c r="A410" s="17" t="s">
        <v>96</v>
      </c>
      <c r="B410" s="17" t="s">
        <v>86</v>
      </c>
      <c r="C410" s="17" t="s">
        <v>66</v>
      </c>
      <c r="D410" s="17" t="s">
        <v>501</v>
      </c>
      <c r="E410" s="17">
        <v>0.282880826665119</v>
      </c>
    </row>
    <row r="411">
      <c r="A411" s="17" t="s">
        <v>96</v>
      </c>
      <c r="B411" s="17" t="s">
        <v>86</v>
      </c>
      <c r="C411" s="17" t="s">
        <v>66</v>
      </c>
      <c r="D411" s="17" t="s">
        <v>502</v>
      </c>
      <c r="E411" s="17">
        <v>0.50680024582069993</v>
      </c>
    </row>
    <row r="412">
      <c r="A412" s="17" t="s">
        <v>96</v>
      </c>
      <c r="B412" s="17" t="s">
        <v>86</v>
      </c>
      <c r="C412" s="17" t="s">
        <v>66</v>
      </c>
      <c r="D412" s="17" t="s">
        <v>503</v>
      </c>
      <c r="E412" s="17">
        <v>0.28559956470380765</v>
      </c>
    </row>
    <row r="413">
      <c r="A413" s="17" t="s">
        <v>96</v>
      </c>
      <c r="B413" s="17" t="s">
        <v>86</v>
      </c>
      <c r="C413" s="17" t="s">
        <v>66</v>
      </c>
      <c r="D413" s="17" t="s">
        <v>504</v>
      </c>
      <c r="E413" s="17">
        <v>0.50680024582076588</v>
      </c>
    </row>
    <row r="414">
      <c r="A414" s="17" t="s">
        <v>96</v>
      </c>
      <c r="B414" s="17" t="s">
        <v>86</v>
      </c>
      <c r="C414" s="17" t="s">
        <v>66</v>
      </c>
      <c r="D414" s="17" t="s">
        <v>505</v>
      </c>
      <c r="E414" s="17">
        <v>0.25874972134044216</v>
      </c>
    </row>
    <row r="415">
      <c r="A415" s="17" t="s">
        <v>96</v>
      </c>
      <c r="B415" s="17" t="s">
        <v>86</v>
      </c>
      <c r="C415" s="17" t="s">
        <v>66</v>
      </c>
      <c r="D415" s="17" t="s">
        <v>506</v>
      </c>
      <c r="E415" s="17">
        <v>1.2516003271684617</v>
      </c>
    </row>
    <row r="416">
      <c r="A416" s="17" t="s">
        <v>96</v>
      </c>
      <c r="B416" s="17" t="s">
        <v>86</v>
      </c>
      <c r="C416" s="17" t="s">
        <v>66</v>
      </c>
      <c r="D416" s="17" t="s">
        <v>507</v>
      </c>
      <c r="E416" s="17">
        <v>0.50260024563971861</v>
      </c>
    </row>
    <row r="417">
      <c r="A417" s="17" t="s">
        <v>96</v>
      </c>
      <c r="B417" s="17" t="s">
        <v>86</v>
      </c>
      <c r="C417" s="17" t="s">
        <v>66</v>
      </c>
      <c r="D417" s="17" t="s">
        <v>508</v>
      </c>
      <c r="E417" s="17">
        <v>1.0035001530064747</v>
      </c>
    </row>
    <row r="418">
      <c r="A418" s="17" t="s">
        <v>96</v>
      </c>
      <c r="B418" s="17" t="s">
        <v>86</v>
      </c>
      <c r="C418" s="17" t="s">
        <v>66</v>
      </c>
      <c r="D418" s="17" t="s">
        <v>509</v>
      </c>
      <c r="E418" s="17">
        <v>0.25537472119557358</v>
      </c>
    </row>
    <row r="419">
      <c r="A419" s="17" t="s">
        <v>96</v>
      </c>
      <c r="B419" s="17" t="s">
        <v>86</v>
      </c>
      <c r="C419" s="17" t="s">
        <v>66</v>
      </c>
      <c r="D419" s="17" t="s">
        <v>510</v>
      </c>
      <c r="E419" s="17">
        <v>0.25537472119558519</v>
      </c>
    </row>
    <row r="420">
      <c r="A420" s="17" t="s">
        <v>96</v>
      </c>
      <c r="B420" s="17" t="s">
        <v>86</v>
      </c>
      <c r="C420" s="17" t="s">
        <v>66</v>
      </c>
      <c r="D420" s="17" t="s">
        <v>511</v>
      </c>
      <c r="E420" s="17">
        <v>0.50540038240027529</v>
      </c>
    </row>
    <row r="421">
      <c r="A421" s="17" t="s">
        <v>96</v>
      </c>
      <c r="B421" s="17" t="s">
        <v>86</v>
      </c>
      <c r="C421" s="17" t="s">
        <v>66</v>
      </c>
      <c r="D421" s="17" t="s">
        <v>512</v>
      </c>
      <c r="E421" s="17">
        <v>1.2516003271684624</v>
      </c>
    </row>
    <row r="422">
      <c r="A422" s="17" t="s">
        <v>96</v>
      </c>
      <c r="B422" s="17" t="s">
        <v>86</v>
      </c>
      <c r="C422" s="17" t="s">
        <v>66</v>
      </c>
      <c r="D422" s="17" t="s">
        <v>513</v>
      </c>
      <c r="E422" s="17">
        <v>0.50540038240020857</v>
      </c>
    </row>
    <row r="423">
      <c r="A423" s="17" t="s">
        <v>96</v>
      </c>
      <c r="B423" s="17" t="s">
        <v>86</v>
      </c>
      <c r="C423" s="17" t="s">
        <v>66</v>
      </c>
      <c r="D423" s="17" t="s">
        <v>514</v>
      </c>
      <c r="E423" s="17">
        <v>1.0035001530064749</v>
      </c>
    </row>
    <row r="424">
      <c r="A424" s="17" t="s">
        <v>96</v>
      </c>
      <c r="B424" s="17" t="s">
        <v>86</v>
      </c>
      <c r="C424" s="17" t="s">
        <v>66</v>
      </c>
      <c r="D424" s="17" t="s">
        <v>515</v>
      </c>
      <c r="E424" s="17">
        <v>0.25762483109251216</v>
      </c>
    </row>
    <row r="425">
      <c r="A425" s="17" t="s">
        <v>96</v>
      </c>
      <c r="B425" s="17" t="s">
        <v>86</v>
      </c>
      <c r="C425" s="17" t="s">
        <v>66</v>
      </c>
      <c r="D425" s="17" t="s">
        <v>516</v>
      </c>
      <c r="E425" s="17">
        <v>0.25537472119564364</v>
      </c>
    </row>
    <row r="426">
      <c r="A426" s="17" t="s">
        <v>96</v>
      </c>
      <c r="B426" s="17" t="s">
        <v>86</v>
      </c>
      <c r="C426" s="17" t="s">
        <v>66</v>
      </c>
      <c r="D426" s="17" t="s">
        <v>517</v>
      </c>
      <c r="E426" s="17">
        <v>0.50540038240020335</v>
      </c>
    </row>
    <row r="427">
      <c r="A427" s="17" t="s">
        <v>96</v>
      </c>
      <c r="B427" s="17" t="s">
        <v>86</v>
      </c>
      <c r="C427" s="17" t="s">
        <v>66</v>
      </c>
      <c r="D427" s="17" t="s">
        <v>518</v>
      </c>
      <c r="E427" s="17">
        <v>0.50680045078048386</v>
      </c>
    </row>
    <row r="428">
      <c r="A428" s="17" t="s">
        <v>96</v>
      </c>
      <c r="B428" s="17" t="s">
        <v>86</v>
      </c>
      <c r="C428" s="17" t="s">
        <v>66</v>
      </c>
      <c r="D428" s="17" t="s">
        <v>519</v>
      </c>
      <c r="E428" s="17">
        <v>1.0035001530064749</v>
      </c>
    </row>
    <row r="429">
      <c r="A429" s="17" t="s">
        <v>96</v>
      </c>
      <c r="B429" s="17" t="s">
        <v>86</v>
      </c>
      <c r="C429" s="17" t="s">
        <v>66</v>
      </c>
      <c r="D429" s="17" t="s">
        <v>520</v>
      </c>
      <c r="E429" s="17">
        <v>0.25762483109250855</v>
      </c>
    </row>
    <row r="430">
      <c r="A430" s="17" t="s">
        <v>96</v>
      </c>
      <c r="B430" s="17" t="s">
        <v>86</v>
      </c>
      <c r="C430" s="17" t="s">
        <v>66</v>
      </c>
      <c r="D430" s="17" t="s">
        <v>521</v>
      </c>
      <c r="E430" s="17">
        <v>0.50680045078048463</v>
      </c>
    </row>
    <row r="431">
      <c r="A431" s="17" t="s">
        <v>96</v>
      </c>
      <c r="B431" s="17" t="s">
        <v>86</v>
      </c>
      <c r="C431" s="17" t="s">
        <v>66</v>
      </c>
      <c r="D431" s="17" t="s">
        <v>522</v>
      </c>
      <c r="E431" s="17">
        <v>0.25537472119563936</v>
      </c>
    </row>
    <row r="432">
      <c r="A432" s="17" t="s">
        <v>96</v>
      </c>
      <c r="B432" s="17" t="s">
        <v>86</v>
      </c>
      <c r="C432" s="17" t="s">
        <v>66</v>
      </c>
      <c r="D432" s="17" t="s">
        <v>523</v>
      </c>
      <c r="E432" s="17">
        <v>0.60323694171192555</v>
      </c>
    </row>
    <row r="433">
      <c r="A433" s="17" t="s">
        <v>96</v>
      </c>
      <c r="B433" s="17" t="s">
        <v>86</v>
      </c>
      <c r="C433" s="17" t="s">
        <v>66</v>
      </c>
      <c r="D433" s="17" t="s">
        <v>524</v>
      </c>
      <c r="E433" s="17">
        <v>0.50540038240013663</v>
      </c>
    </row>
    <row r="434">
      <c r="A434" s="17" t="s">
        <v>96</v>
      </c>
      <c r="B434" s="17" t="s">
        <v>86</v>
      </c>
      <c r="C434" s="17" t="s">
        <v>66</v>
      </c>
      <c r="D434" s="17" t="s">
        <v>525</v>
      </c>
      <c r="E434" s="17">
        <v>0.64836338545668226</v>
      </c>
    </row>
    <row r="435">
      <c r="A435" s="17" t="s">
        <v>96</v>
      </c>
      <c r="B435" s="17" t="s">
        <v>86</v>
      </c>
      <c r="C435" s="17" t="s">
        <v>66</v>
      </c>
      <c r="D435" s="17" t="s">
        <v>526</v>
      </c>
      <c r="E435" s="17">
        <v>1.0035001530064749</v>
      </c>
    </row>
    <row r="436">
      <c r="A436" s="17" t="s">
        <v>96</v>
      </c>
      <c r="B436" s="17" t="s">
        <v>86</v>
      </c>
      <c r="C436" s="17" t="s">
        <v>66</v>
      </c>
      <c r="D436" s="17" t="s">
        <v>527</v>
      </c>
      <c r="E436" s="17">
        <v>0.25762483109257</v>
      </c>
    </row>
    <row r="437">
      <c r="A437" s="17" t="s">
        <v>96</v>
      </c>
      <c r="B437" s="17" t="s">
        <v>86</v>
      </c>
      <c r="C437" s="17" t="s">
        <v>66</v>
      </c>
      <c r="D437" s="17" t="s">
        <v>528</v>
      </c>
      <c r="E437" s="17">
        <v>0.50540038240013507</v>
      </c>
    </row>
    <row r="438">
      <c r="A438" s="17" t="s">
        <v>96</v>
      </c>
      <c r="B438" s="17" t="s">
        <v>86</v>
      </c>
      <c r="C438" s="17" t="s">
        <v>66</v>
      </c>
      <c r="D438" s="17" t="s">
        <v>529</v>
      </c>
      <c r="E438" s="17">
        <v>0.25537472119570148</v>
      </c>
    </row>
    <row r="439">
      <c r="A439" s="17" t="s">
        <v>96</v>
      </c>
      <c r="B439" s="17" t="s">
        <v>86</v>
      </c>
      <c r="C439" s="17" t="s">
        <v>66</v>
      </c>
      <c r="D439" s="17" t="s">
        <v>530</v>
      </c>
      <c r="E439" s="17">
        <v>5.51887512781859</v>
      </c>
    </row>
    <row r="440">
      <c r="A440" s="17" t="s">
        <v>96</v>
      </c>
      <c r="B440" s="17" t="s">
        <v>86</v>
      </c>
      <c r="C440" s="17" t="s">
        <v>66</v>
      </c>
      <c r="D440" s="17" t="s">
        <v>531</v>
      </c>
      <c r="E440" s="17">
        <v>5.8875993649278859</v>
      </c>
    </row>
    <row r="441">
      <c r="A441" s="17" t="s">
        <v>96</v>
      </c>
      <c r="B441" s="17" t="s">
        <v>86</v>
      </c>
      <c r="C441" s="17" t="s">
        <v>66</v>
      </c>
      <c r="D441" s="17" t="s">
        <v>532</v>
      </c>
      <c r="E441" s="17">
        <v>1.0035001530064747</v>
      </c>
    </row>
    <row r="442">
      <c r="A442" s="17" t="s">
        <v>96</v>
      </c>
      <c r="B442" s="17" t="s">
        <v>86</v>
      </c>
      <c r="C442" s="17" t="s">
        <v>66</v>
      </c>
      <c r="D442" s="17" t="s">
        <v>533</v>
      </c>
      <c r="E442" s="17">
        <v>0.25537472119557086</v>
      </c>
    </row>
    <row r="443">
      <c r="A443" s="17" t="s">
        <v>96</v>
      </c>
      <c r="B443" s="17" t="s">
        <v>86</v>
      </c>
      <c r="C443" s="17" t="s">
        <v>66</v>
      </c>
      <c r="D443" s="17" t="s">
        <v>534</v>
      </c>
      <c r="E443" s="17">
        <v>0.25537472119558152</v>
      </c>
    </row>
    <row r="444">
      <c r="A444" s="17" t="s">
        <v>96</v>
      </c>
      <c r="B444" s="17" t="s">
        <v>86</v>
      </c>
      <c r="C444" s="17" t="s">
        <v>66</v>
      </c>
      <c r="D444" s="17" t="s">
        <v>535</v>
      </c>
      <c r="E444" s="17">
        <v>5.61225002203886</v>
      </c>
    </row>
    <row r="445">
      <c r="A445" s="17" t="s">
        <v>96</v>
      </c>
      <c r="B445" s="17" t="s">
        <v>86</v>
      </c>
      <c r="C445" s="17" t="s">
        <v>66</v>
      </c>
      <c r="D445" s="17" t="s">
        <v>536</v>
      </c>
      <c r="E445" s="17">
        <v>6.0458000176723887</v>
      </c>
    </row>
    <row r="446">
      <c r="A446" s="17" t="s">
        <v>96</v>
      </c>
      <c r="B446" s="17" t="s">
        <v>86</v>
      </c>
      <c r="C446" s="17" t="s">
        <v>66</v>
      </c>
      <c r="D446" s="17" t="s">
        <v>537</v>
      </c>
      <c r="E446" s="17">
        <v>6.0742500419306076</v>
      </c>
    </row>
    <row r="447">
      <c r="A447" s="17" t="s">
        <v>96</v>
      </c>
      <c r="B447" s="17" t="s">
        <v>86</v>
      </c>
      <c r="C447" s="17" t="s">
        <v>66</v>
      </c>
      <c r="D447" s="17" t="s">
        <v>538</v>
      </c>
      <c r="E447" s="17">
        <v>8.0284000723879156</v>
      </c>
    </row>
    <row r="448">
      <c r="A448" s="17" t="s">
        <v>96</v>
      </c>
      <c r="B448" s="17" t="s">
        <v>86</v>
      </c>
      <c r="C448" s="17" t="s">
        <v>66</v>
      </c>
      <c r="D448" s="17" t="s">
        <v>539</v>
      </c>
      <c r="E448" s="17">
        <v>5.2522500065388389</v>
      </c>
    </row>
    <row r="449">
      <c r="A449" s="17" t="s">
        <v>96</v>
      </c>
      <c r="B449" s="17" t="s">
        <v>86</v>
      </c>
      <c r="C449" s="17" t="s">
        <v>66</v>
      </c>
      <c r="D449" s="17" t="s">
        <v>540</v>
      </c>
      <c r="E449" s="17">
        <v>6.0903999889458929</v>
      </c>
    </row>
    <row r="450">
      <c r="A450" s="17" t="s">
        <v>96</v>
      </c>
      <c r="B450" s="17" t="s">
        <v>86</v>
      </c>
      <c r="C450" s="17" t="s">
        <v>66</v>
      </c>
      <c r="D450" s="17" t="s">
        <v>541</v>
      </c>
      <c r="E450" s="17">
        <v>6.0900002771818942</v>
      </c>
    </row>
    <row r="451">
      <c r="A451" s="17" t="s">
        <v>96</v>
      </c>
      <c r="B451" s="17" t="s">
        <v>86</v>
      </c>
      <c r="C451" s="17" t="s">
        <v>66</v>
      </c>
      <c r="D451" s="17" t="s">
        <v>542</v>
      </c>
      <c r="E451" s="17">
        <v>7.9779999331705858</v>
      </c>
    </row>
    <row r="452">
      <c r="A452" s="17" t="s">
        <v>96</v>
      </c>
      <c r="B452" s="17" t="s">
        <v>86</v>
      </c>
      <c r="C452" s="17" t="s">
        <v>66</v>
      </c>
      <c r="D452" s="17" t="s">
        <v>543</v>
      </c>
      <c r="E452" s="17">
        <v>0.49162100275903503</v>
      </c>
    </row>
    <row r="453">
      <c r="A453" s="17" t="s">
        <v>96</v>
      </c>
      <c r="B453" s="17" t="s">
        <v>86</v>
      </c>
      <c r="C453" s="17" t="s">
        <v>66</v>
      </c>
      <c r="D453" s="17" t="s">
        <v>544</v>
      </c>
      <c r="E453" s="17">
        <v>0.20362471896682241</v>
      </c>
    </row>
    <row r="454">
      <c r="A454" s="17" t="s">
        <v>96</v>
      </c>
      <c r="B454" s="17" t="s">
        <v>86</v>
      </c>
      <c r="C454" s="17" t="s">
        <v>66</v>
      </c>
      <c r="D454" s="17" t="s">
        <v>545</v>
      </c>
      <c r="E454" s="17">
        <v>1.3169998064945718</v>
      </c>
    </row>
    <row r="455">
      <c r="A455" s="17" t="s">
        <v>96</v>
      </c>
      <c r="B455" s="17" t="s">
        <v>86</v>
      </c>
      <c r="C455" s="17" t="s">
        <v>66</v>
      </c>
      <c r="D455" s="17" t="s">
        <v>546</v>
      </c>
      <c r="E455" s="17">
        <v>0.84399986160686868</v>
      </c>
    </row>
    <row r="456">
      <c r="A456" s="17" t="s">
        <v>96</v>
      </c>
      <c r="B456" s="17" t="s">
        <v>86</v>
      </c>
      <c r="C456" s="17" t="s">
        <v>66</v>
      </c>
      <c r="D456" s="17" t="s">
        <v>547</v>
      </c>
      <c r="E456" s="17">
        <v>0.51412926014431071</v>
      </c>
    </row>
    <row r="457">
      <c r="A457" s="17" t="s">
        <v>96</v>
      </c>
      <c r="B457" s="17" t="s">
        <v>86</v>
      </c>
      <c r="C457" s="17" t="s">
        <v>66</v>
      </c>
      <c r="D457" s="17" t="s">
        <v>548</v>
      </c>
      <c r="E457" s="17">
        <v>0.40601784917638811</v>
      </c>
    </row>
    <row r="458">
      <c r="A458" s="17" t="s">
        <v>96</v>
      </c>
      <c r="B458" s="17" t="s">
        <v>86</v>
      </c>
      <c r="C458" s="17" t="s">
        <v>66</v>
      </c>
      <c r="D458" s="17" t="s">
        <v>549</v>
      </c>
      <c r="E458" s="17">
        <v>0.56980038517383</v>
      </c>
    </row>
    <row r="459">
      <c r="A459" s="17" t="s">
        <v>96</v>
      </c>
      <c r="B459" s="17" t="s">
        <v>86</v>
      </c>
      <c r="C459" s="17" t="s">
        <v>66</v>
      </c>
      <c r="D459" s="17" t="s">
        <v>550</v>
      </c>
      <c r="E459" s="17">
        <v>0.20362471896682241</v>
      </c>
    </row>
    <row r="460">
      <c r="A460" s="17" t="s">
        <v>96</v>
      </c>
      <c r="B460" s="17" t="s">
        <v>86</v>
      </c>
      <c r="C460" s="17" t="s">
        <v>66</v>
      </c>
      <c r="D460" s="17" t="s">
        <v>551</v>
      </c>
      <c r="E460" s="17">
        <v>5.9722402571384912</v>
      </c>
    </row>
    <row r="461">
      <c r="A461" s="17" t="s">
        <v>96</v>
      </c>
      <c r="B461" s="17" t="s">
        <v>86</v>
      </c>
      <c r="C461" s="17" t="s">
        <v>66</v>
      </c>
      <c r="D461" s="17" t="s">
        <v>552</v>
      </c>
      <c r="E461" s="17">
        <v>0.56700024841328234</v>
      </c>
    </row>
    <row r="462">
      <c r="A462" s="17" t="s">
        <v>96</v>
      </c>
      <c r="B462" s="17" t="s">
        <v>86</v>
      </c>
      <c r="C462" s="17" t="s">
        <v>66</v>
      </c>
      <c r="D462" s="17" t="s">
        <v>553</v>
      </c>
      <c r="E462" s="17">
        <v>5.1550501121538757</v>
      </c>
    </row>
    <row r="463">
      <c r="A463" s="17" t="s">
        <v>96</v>
      </c>
      <c r="B463" s="17" t="s">
        <v>86</v>
      </c>
      <c r="C463" s="17" t="s">
        <v>66</v>
      </c>
      <c r="D463" s="17" t="s">
        <v>554</v>
      </c>
      <c r="E463" s="17">
        <v>1.0057502629032362</v>
      </c>
    </row>
    <row r="464">
      <c r="A464" s="17" t="s">
        <v>96</v>
      </c>
      <c r="B464" s="17" t="s">
        <v>86</v>
      </c>
      <c r="C464" s="17" t="s">
        <v>66</v>
      </c>
      <c r="D464" s="17" t="s">
        <v>555</v>
      </c>
      <c r="E464" s="17">
        <v>0.20137460906988805</v>
      </c>
    </row>
    <row r="465">
      <c r="A465" s="17" t="s">
        <v>96</v>
      </c>
      <c r="B465" s="17" t="s">
        <v>86</v>
      </c>
      <c r="C465" s="17" t="s">
        <v>66</v>
      </c>
      <c r="D465" s="17" t="s">
        <v>556</v>
      </c>
      <c r="E465" s="17">
        <v>1.2488001904080663</v>
      </c>
    </row>
    <row r="466">
      <c r="A466" s="17" t="s">
        <v>96</v>
      </c>
      <c r="B466" s="17" t="s">
        <v>86</v>
      </c>
      <c r="C466" s="17" t="s">
        <v>66</v>
      </c>
      <c r="D466" s="17" t="s">
        <v>557</v>
      </c>
      <c r="E466" s="17">
        <v>0.56980038517390585</v>
      </c>
    </row>
    <row r="467">
      <c r="A467" s="17" t="s">
        <v>96</v>
      </c>
      <c r="B467" s="17" t="s">
        <v>86</v>
      </c>
      <c r="C467" s="17" t="s">
        <v>66</v>
      </c>
      <c r="D467" s="17" t="s">
        <v>558</v>
      </c>
      <c r="E467" s="17">
        <v>0.56980038517384524</v>
      </c>
    </row>
    <row r="468">
      <c r="A468" s="17" t="s">
        <v>96</v>
      </c>
      <c r="B468" s="17" t="s">
        <v>86</v>
      </c>
      <c r="C468" s="17" t="s">
        <v>66</v>
      </c>
      <c r="D468" s="17" t="s">
        <v>559</v>
      </c>
      <c r="E468" s="17">
        <v>0.20362471896681753</v>
      </c>
    </row>
    <row r="469">
      <c r="A469" s="17" t="s">
        <v>96</v>
      </c>
      <c r="B469" s="17" t="s">
        <v>86</v>
      </c>
      <c r="C469" s="17" t="s">
        <v>66</v>
      </c>
      <c r="D469" s="17" t="s">
        <v>560</v>
      </c>
      <c r="E469" s="17">
        <v>7.851160201396497</v>
      </c>
    </row>
    <row r="470">
      <c r="A470" s="17" t="s">
        <v>96</v>
      </c>
      <c r="B470" s="17" t="s">
        <v>86</v>
      </c>
      <c r="C470" s="17" t="s">
        <v>66</v>
      </c>
      <c r="D470" s="17" t="s">
        <v>561</v>
      </c>
      <c r="E470" s="17">
        <v>5.931825145598463</v>
      </c>
    </row>
    <row r="471">
      <c r="A471" s="17" t="s">
        <v>96</v>
      </c>
      <c r="B471" s="17" t="s">
        <v>86</v>
      </c>
      <c r="C471" s="17" t="s">
        <v>66</v>
      </c>
      <c r="D471" s="17" t="s">
        <v>562</v>
      </c>
      <c r="E471" s="17">
        <v>1.4895000641315754</v>
      </c>
    </row>
    <row r="472">
      <c r="A472" s="17" t="s">
        <v>96</v>
      </c>
      <c r="B472" s="17" t="s">
        <v>86</v>
      </c>
      <c r="C472" s="17" t="s">
        <v>66</v>
      </c>
      <c r="D472" s="17" t="s">
        <v>563</v>
      </c>
      <c r="E472" s="17">
        <v>0.20699971911240977</v>
      </c>
    </row>
    <row r="473">
      <c r="A473" s="17" t="s">
        <v>96</v>
      </c>
      <c r="B473" s="17" t="s">
        <v>86</v>
      </c>
      <c r="C473" s="17" t="s">
        <v>66</v>
      </c>
      <c r="D473" s="17" t="s">
        <v>564</v>
      </c>
      <c r="E473" s="17">
        <v>0.28568096342603483</v>
      </c>
    </row>
    <row r="474">
      <c r="A474" s="17" t="s">
        <v>96</v>
      </c>
      <c r="B474" s="17" t="s">
        <v>86</v>
      </c>
      <c r="C474" s="17" t="s">
        <v>66</v>
      </c>
      <c r="D474" s="17" t="s">
        <v>565</v>
      </c>
      <c r="E474" s="17">
        <v>0.5712002485934573</v>
      </c>
    </row>
    <row r="475">
      <c r="A475" s="17" t="s">
        <v>96</v>
      </c>
      <c r="B475" s="17" t="s">
        <v>86</v>
      </c>
      <c r="C475" s="17" t="s">
        <v>66</v>
      </c>
      <c r="D475" s="17" t="s">
        <v>566</v>
      </c>
      <c r="E475" s="17">
        <v>0.23850008979575471</v>
      </c>
    </row>
    <row r="476">
      <c r="A476" s="17" t="s">
        <v>96</v>
      </c>
      <c r="B476" s="17" t="s">
        <v>86</v>
      </c>
      <c r="C476" s="17" t="s">
        <v>66</v>
      </c>
      <c r="D476" s="17" t="s">
        <v>567</v>
      </c>
      <c r="E476" s="17">
        <v>0.49075804743930246</v>
      </c>
    </row>
    <row r="477">
      <c r="A477" s="17" t="s">
        <v>96</v>
      </c>
      <c r="B477" s="17" t="s">
        <v>86</v>
      </c>
      <c r="C477" s="17" t="s">
        <v>66</v>
      </c>
      <c r="D477" s="17" t="s">
        <v>568</v>
      </c>
      <c r="E477" s="17">
        <v>0.51274210556697242</v>
      </c>
    </row>
    <row r="478">
      <c r="A478" s="17" t="s">
        <v>96</v>
      </c>
      <c r="B478" s="17" t="s">
        <v>86</v>
      </c>
      <c r="C478" s="17" t="s">
        <v>66</v>
      </c>
      <c r="D478" s="17" t="s">
        <v>569</v>
      </c>
      <c r="E478" s="17">
        <v>12.07978377050841</v>
      </c>
    </row>
    <row r="479">
      <c r="A479" s="17" t="s">
        <v>96</v>
      </c>
      <c r="B479" s="17" t="s">
        <v>86</v>
      </c>
      <c r="C479" s="17" t="s">
        <v>66</v>
      </c>
      <c r="D479" s="17" t="s">
        <v>570</v>
      </c>
      <c r="E479" s="17">
        <v>11.573216750606402</v>
      </c>
    </row>
    <row r="480">
      <c r="A480" s="17" t="s">
        <v>96</v>
      </c>
      <c r="B480" s="17" t="s">
        <v>86</v>
      </c>
      <c r="C480" s="17" t="s">
        <v>66</v>
      </c>
      <c r="D480" s="17" t="s">
        <v>571</v>
      </c>
      <c r="E480" s="17">
        <v>12.080280541547413</v>
      </c>
    </row>
    <row r="481">
      <c r="A481" s="17" t="s">
        <v>96</v>
      </c>
      <c r="B481" s="17" t="s">
        <v>86</v>
      </c>
      <c r="C481" s="17" t="s">
        <v>66</v>
      </c>
      <c r="D481" s="17" t="s">
        <v>572</v>
      </c>
      <c r="E481" s="17">
        <v>11.575520116327954</v>
      </c>
    </row>
    <row r="482">
      <c r="A482" s="17" t="s">
        <v>96</v>
      </c>
      <c r="B482" s="17" t="s">
        <v>86</v>
      </c>
      <c r="C482" s="17" t="s">
        <v>66</v>
      </c>
      <c r="D482" s="17" t="s">
        <v>573</v>
      </c>
      <c r="E482" s="17">
        <v>0.42558218662883379</v>
      </c>
    </row>
    <row r="483">
      <c r="A483" s="17" t="s">
        <v>96</v>
      </c>
      <c r="B483" s="17" t="s">
        <v>86</v>
      </c>
      <c r="C483" s="17" t="s">
        <v>66</v>
      </c>
      <c r="D483" s="17" t="s">
        <v>574</v>
      </c>
      <c r="E483" s="17">
        <v>12.585160249541945</v>
      </c>
    </row>
    <row r="484">
      <c r="A484" s="17" t="s">
        <v>96</v>
      </c>
      <c r="B484" s="17" t="s">
        <v>86</v>
      </c>
      <c r="C484" s="17" t="s">
        <v>66</v>
      </c>
      <c r="D484" s="17" t="s">
        <v>575</v>
      </c>
      <c r="E484" s="17">
        <v>11.109840341701767</v>
      </c>
    </row>
    <row r="485">
      <c r="A485" s="17" t="s">
        <v>96</v>
      </c>
      <c r="B485" s="17" t="s">
        <v>86</v>
      </c>
      <c r="C485" s="17" t="s">
        <v>66</v>
      </c>
      <c r="D485" s="17" t="s">
        <v>576</v>
      </c>
      <c r="E485" s="17">
        <v>12.394060172994006</v>
      </c>
    </row>
    <row r="486">
      <c r="A486" s="17" t="s">
        <v>96</v>
      </c>
      <c r="B486" s="17" t="s">
        <v>86</v>
      </c>
      <c r="C486" s="17" t="s">
        <v>66</v>
      </c>
      <c r="D486" s="17" t="s">
        <v>577</v>
      </c>
      <c r="E486" s="17">
        <v>11.300940418249711</v>
      </c>
    </row>
    <row r="487">
      <c r="A487" s="17" t="s">
        <v>96</v>
      </c>
      <c r="B487" s="17" t="s">
        <v>86</v>
      </c>
      <c r="C487" s="17" t="s">
        <v>66</v>
      </c>
      <c r="D487" s="17" t="s">
        <v>578</v>
      </c>
      <c r="E487" s="17">
        <v>0.49189800798132122</v>
      </c>
    </row>
    <row r="488">
      <c r="A488" s="17" t="s">
        <v>96</v>
      </c>
      <c r="B488" s="17" t="s">
        <v>86</v>
      </c>
      <c r="C488" s="17" t="s">
        <v>66</v>
      </c>
      <c r="D488" s="17" t="s">
        <v>579</v>
      </c>
      <c r="E488" s="17">
        <v>1.7542004854484323</v>
      </c>
    </row>
    <row r="489">
      <c r="A489" s="17" t="s">
        <v>96</v>
      </c>
      <c r="B489" s="17" t="s">
        <v>86</v>
      </c>
      <c r="C489" s="17" t="s">
        <v>66</v>
      </c>
      <c r="D489" s="17" t="s">
        <v>580</v>
      </c>
      <c r="E489" s="17">
        <v>0.78730455993459436</v>
      </c>
    </row>
    <row r="490">
      <c r="A490" s="17" t="s">
        <v>96</v>
      </c>
      <c r="B490" s="17" t="s">
        <v>86</v>
      </c>
      <c r="C490" s="17" t="s">
        <v>66</v>
      </c>
      <c r="D490" s="17" t="s">
        <v>581</v>
      </c>
      <c r="E490" s="17">
        <v>0.99675015271600687</v>
      </c>
    </row>
    <row r="491">
      <c r="A491" s="17" t="s">
        <v>96</v>
      </c>
      <c r="B491" s="17" t="s">
        <v>86</v>
      </c>
      <c r="C491" s="17" t="s">
        <v>66</v>
      </c>
      <c r="D491" s="17" t="s">
        <v>582</v>
      </c>
      <c r="E491" s="17">
        <v>0.20096969574485155</v>
      </c>
    </row>
    <row r="492">
      <c r="A492" s="17" t="s">
        <v>96</v>
      </c>
      <c r="B492" s="17" t="s">
        <v>86</v>
      </c>
      <c r="C492" s="17" t="s">
        <v>66</v>
      </c>
      <c r="D492" s="17" t="s">
        <v>583</v>
      </c>
      <c r="E492" s="17">
        <v>0.19646947595138148</v>
      </c>
    </row>
    <row r="493">
      <c r="A493" s="17" t="s">
        <v>96</v>
      </c>
      <c r="B493" s="17" t="s">
        <v>86</v>
      </c>
      <c r="C493" s="17" t="s">
        <v>66</v>
      </c>
      <c r="D493" s="17" t="s">
        <v>584</v>
      </c>
      <c r="E493" s="17">
        <v>0.78450442317354385</v>
      </c>
    </row>
    <row r="494">
      <c r="A494" s="17" t="s">
        <v>96</v>
      </c>
      <c r="B494" s="17" t="s">
        <v>86</v>
      </c>
      <c r="C494" s="17" t="s">
        <v>66</v>
      </c>
      <c r="D494" s="17" t="s">
        <v>585</v>
      </c>
      <c r="E494" s="17">
        <v>0.42139209897743152</v>
      </c>
    </row>
    <row r="495">
      <c r="A495" s="17" t="s">
        <v>96</v>
      </c>
      <c r="B495" s="17" t="s">
        <v>86</v>
      </c>
      <c r="C495" s="17" t="s">
        <v>66</v>
      </c>
      <c r="D495" s="17" t="s">
        <v>586</v>
      </c>
      <c r="E495" s="17">
        <v>0.56981028667546441</v>
      </c>
    </row>
    <row r="496">
      <c r="A496" s="17" t="s">
        <v>96</v>
      </c>
      <c r="B496" s="17" t="s">
        <v>86</v>
      </c>
      <c r="C496" s="17" t="s">
        <v>66</v>
      </c>
      <c r="D496" s="17" t="s">
        <v>587</v>
      </c>
      <c r="E496" s="17">
        <v>0.99675015271600165</v>
      </c>
    </row>
    <row r="497">
      <c r="A497" s="17" t="s">
        <v>96</v>
      </c>
      <c r="B497" s="17" t="s">
        <v>86</v>
      </c>
      <c r="C497" s="17" t="s">
        <v>66</v>
      </c>
      <c r="D497" s="17" t="s">
        <v>588</v>
      </c>
      <c r="E497" s="17">
        <v>0.20811665279659994</v>
      </c>
    </row>
    <row r="498">
      <c r="A498" s="17" t="s">
        <v>96</v>
      </c>
      <c r="B498" s="17" t="s">
        <v>86</v>
      </c>
      <c r="C498" s="17" t="s">
        <v>66</v>
      </c>
      <c r="D498" s="17" t="s">
        <v>589</v>
      </c>
      <c r="E498" s="17">
        <v>0.208116652795887</v>
      </c>
    </row>
    <row r="499">
      <c r="A499" s="17" t="s">
        <v>96</v>
      </c>
      <c r="B499" s="17" t="s">
        <v>86</v>
      </c>
      <c r="C499" s="17" t="s">
        <v>66</v>
      </c>
      <c r="D499" s="17" t="s">
        <v>590</v>
      </c>
      <c r="E499" s="17">
        <v>0.5726104234366326</v>
      </c>
    </row>
    <row r="500">
      <c r="A500" s="17" t="s">
        <v>96</v>
      </c>
      <c r="B500" s="17" t="s">
        <v>86</v>
      </c>
      <c r="C500" s="17" t="s">
        <v>66</v>
      </c>
      <c r="D500" s="17" t="s">
        <v>591</v>
      </c>
      <c r="E500" s="17">
        <v>10.297342234904772</v>
      </c>
    </row>
    <row r="501">
      <c r="A501" s="17" t="s">
        <v>96</v>
      </c>
      <c r="B501" s="17" t="s">
        <v>86</v>
      </c>
      <c r="C501" s="17" t="s">
        <v>66</v>
      </c>
      <c r="D501" s="17" t="s">
        <v>592</v>
      </c>
      <c r="E501" s="17">
        <v>13.03680354303652</v>
      </c>
    </row>
    <row r="502">
      <c r="A502" s="17" t="s">
        <v>96</v>
      </c>
      <c r="B502" s="17" t="s">
        <v>86</v>
      </c>
      <c r="C502" s="17" t="s">
        <v>66</v>
      </c>
      <c r="D502" s="17" t="s">
        <v>593</v>
      </c>
      <c r="E502" s="17">
        <v>3.8063999105234543</v>
      </c>
    </row>
    <row r="503">
      <c r="A503" s="17" t="s">
        <v>96</v>
      </c>
      <c r="B503" s="17" t="s">
        <v>86</v>
      </c>
      <c r="C503" s="17" t="s">
        <v>66</v>
      </c>
      <c r="D503" s="17" t="s">
        <v>594</v>
      </c>
      <c r="E503" s="17">
        <v>4.8142424425521027</v>
      </c>
    </row>
    <row r="504">
      <c r="A504" s="17" t="s">
        <v>96</v>
      </c>
      <c r="B504" s="17" t="s">
        <v>86</v>
      </c>
      <c r="C504" s="17" t="s">
        <v>66</v>
      </c>
      <c r="D504" s="17" t="s">
        <v>595</v>
      </c>
      <c r="E504" s="17">
        <v>4.9117678975243306</v>
      </c>
    </row>
    <row r="505">
      <c r="A505" s="17" t="s">
        <v>96</v>
      </c>
      <c r="B505" s="17" t="s">
        <v>86</v>
      </c>
      <c r="C505" s="17" t="s">
        <v>66</v>
      </c>
      <c r="D505" s="17" t="s">
        <v>596</v>
      </c>
      <c r="E505" s="17">
        <v>9.5342003432985845</v>
      </c>
    </row>
    <row r="506">
      <c r="A506" s="17" t="s">
        <v>96</v>
      </c>
      <c r="B506" s="17" t="s">
        <v>86</v>
      </c>
      <c r="C506" s="17" t="s">
        <v>66</v>
      </c>
      <c r="D506" s="17" t="s">
        <v>597</v>
      </c>
      <c r="E506" s="17">
        <v>7.829363965011165</v>
      </c>
    </row>
    <row r="507">
      <c r="A507" s="17" t="s">
        <v>96</v>
      </c>
      <c r="B507" s="17" t="s">
        <v>86</v>
      </c>
      <c r="C507" s="17" t="s">
        <v>66</v>
      </c>
      <c r="D507" s="17" t="s">
        <v>598</v>
      </c>
      <c r="E507" s="17">
        <v>0.53112389552946049</v>
      </c>
    </row>
    <row r="508">
      <c r="A508" s="17" t="s">
        <v>96</v>
      </c>
      <c r="B508" s="17" t="s">
        <v>86</v>
      </c>
      <c r="C508" s="17" t="s">
        <v>66</v>
      </c>
      <c r="D508" s="17" t="s">
        <v>599</v>
      </c>
      <c r="E508" s="17">
        <v>0.49259697817976966</v>
      </c>
    </row>
    <row r="509">
      <c r="A509" s="17" t="s">
        <v>96</v>
      </c>
      <c r="B509" s="17" t="s">
        <v>86</v>
      </c>
      <c r="C509" s="17" t="s">
        <v>66</v>
      </c>
      <c r="D509" s="17" t="s">
        <v>600</v>
      </c>
      <c r="E509" s="17">
        <v>0.99675015271564249</v>
      </c>
    </row>
    <row r="510">
      <c r="A510" s="17" t="s">
        <v>96</v>
      </c>
      <c r="B510" s="17" t="s">
        <v>86</v>
      </c>
      <c r="C510" s="17" t="s">
        <v>66</v>
      </c>
      <c r="D510" s="17" t="s">
        <v>601</v>
      </c>
      <c r="E510" s="17">
        <v>0.510903174827383</v>
      </c>
    </row>
    <row r="511">
      <c r="A511" s="17" t="s">
        <v>96</v>
      </c>
      <c r="B511" s="17" t="s">
        <v>86</v>
      </c>
      <c r="C511" s="17" t="s">
        <v>66</v>
      </c>
      <c r="D511" s="17" t="s">
        <v>602</v>
      </c>
      <c r="E511" s="17">
        <v>0.253677454378618</v>
      </c>
    </row>
    <row r="512">
      <c r="A512" s="17" t="s">
        <v>96</v>
      </c>
      <c r="B512" s="17" t="s">
        <v>86</v>
      </c>
      <c r="C512" s="17" t="s">
        <v>66</v>
      </c>
      <c r="D512" s="17" t="s">
        <v>603</v>
      </c>
      <c r="E512" s="17">
        <v>0.51031226350264292</v>
      </c>
    </row>
    <row r="513">
      <c r="A513" s="17" t="s">
        <v>96</v>
      </c>
      <c r="B513" s="17" t="s">
        <v>86</v>
      </c>
      <c r="C513" s="17" t="s">
        <v>66</v>
      </c>
      <c r="D513" s="17" t="s">
        <v>604</v>
      </c>
      <c r="E513" s="17">
        <v>0.23470404100212389</v>
      </c>
    </row>
    <row r="514">
      <c r="A514" s="17" t="s">
        <v>96</v>
      </c>
      <c r="B514" s="17" t="s">
        <v>86</v>
      </c>
      <c r="C514" s="17" t="s">
        <v>66</v>
      </c>
      <c r="D514" s="17" t="s">
        <v>605</v>
      </c>
      <c r="E514" s="17">
        <v>4.873976436888479</v>
      </c>
    </row>
    <row r="515">
      <c r="A515" s="17" t="s">
        <v>96</v>
      </c>
      <c r="B515" s="17" t="s">
        <v>86</v>
      </c>
      <c r="C515" s="17" t="s">
        <v>66</v>
      </c>
      <c r="D515" s="17" t="s">
        <v>606</v>
      </c>
      <c r="E515" s="17">
        <v>0.35700031943144456</v>
      </c>
    </row>
    <row r="516">
      <c r="A516" s="17" t="s">
        <v>96</v>
      </c>
      <c r="B516" s="17" t="s">
        <v>86</v>
      </c>
      <c r="C516" s="17" t="s">
        <v>66</v>
      </c>
      <c r="D516" s="17" t="s">
        <v>607</v>
      </c>
      <c r="E516" s="17">
        <v>0.5192143152241131</v>
      </c>
    </row>
    <row r="517">
      <c r="A517" s="17" t="s">
        <v>96</v>
      </c>
      <c r="B517" s="17" t="s">
        <v>86</v>
      </c>
      <c r="C517" s="17" t="s">
        <v>66</v>
      </c>
      <c r="D517" s="17" t="s">
        <v>608</v>
      </c>
      <c r="E517" s="17">
        <v>0.70208850643890608</v>
      </c>
    </row>
    <row r="518">
      <c r="A518" s="17" t="s">
        <v>96</v>
      </c>
      <c r="B518" s="17" t="s">
        <v>86</v>
      </c>
      <c r="C518" s="17" t="s">
        <v>66</v>
      </c>
      <c r="D518" s="17" t="s">
        <v>609</v>
      </c>
      <c r="E518" s="17">
        <v>3.3360000305840534</v>
      </c>
    </row>
    <row r="519">
      <c r="A519" s="17" t="s">
        <v>96</v>
      </c>
      <c r="B519" s="17" t="s">
        <v>86</v>
      </c>
      <c r="C519" s="17" t="s">
        <v>66</v>
      </c>
      <c r="D519" s="17" t="s">
        <v>610</v>
      </c>
      <c r="E519" s="17">
        <v>4.5788814509626086</v>
      </c>
    </row>
    <row r="520">
      <c r="A520" s="17" t="s">
        <v>96</v>
      </c>
      <c r="B520" s="17" t="s">
        <v>86</v>
      </c>
      <c r="C520" s="17" t="s">
        <v>66</v>
      </c>
      <c r="D520" s="17" t="s">
        <v>611</v>
      </c>
      <c r="E520" s="17">
        <v>0.41580001790248972</v>
      </c>
    </row>
    <row r="521">
      <c r="A521" s="17" t="s">
        <v>96</v>
      </c>
      <c r="B521" s="17" t="s">
        <v>86</v>
      </c>
      <c r="C521" s="17" t="s">
        <v>66</v>
      </c>
      <c r="D521" s="17" t="s">
        <v>612</v>
      </c>
      <c r="E521" s="17">
        <v>0.506800450780644</v>
      </c>
    </row>
    <row r="522">
      <c r="A522" s="17" t="s">
        <v>96</v>
      </c>
      <c r="B522" s="17" t="s">
        <v>86</v>
      </c>
      <c r="C522" s="17" t="s">
        <v>66</v>
      </c>
      <c r="D522" s="17" t="s">
        <v>613</v>
      </c>
      <c r="E522" s="17">
        <v>0.83281733483924414</v>
      </c>
    </row>
    <row r="523">
      <c r="A523" s="17" t="s">
        <v>96</v>
      </c>
      <c r="B523" s="17" t="s">
        <v>86</v>
      </c>
      <c r="C523" s="17" t="s">
        <v>66</v>
      </c>
      <c r="D523" s="17" t="s">
        <v>614</v>
      </c>
      <c r="E523" s="17">
        <v>1.3102643002815548</v>
      </c>
    </row>
    <row r="524">
      <c r="A524" s="17" t="s">
        <v>96</v>
      </c>
      <c r="B524" s="17" t="s">
        <v>86</v>
      </c>
      <c r="C524" s="17" t="s">
        <v>66</v>
      </c>
      <c r="D524" s="17" t="s">
        <v>615</v>
      </c>
      <c r="E524" s="17">
        <v>0.41580001790263527</v>
      </c>
    </row>
    <row r="525">
      <c r="A525" s="17" t="s">
        <v>96</v>
      </c>
      <c r="B525" s="17" t="s">
        <v>86</v>
      </c>
      <c r="C525" s="17" t="s">
        <v>66</v>
      </c>
      <c r="D525" s="17" t="s">
        <v>616</v>
      </c>
      <c r="E525" s="17">
        <v>1.0035001530064749</v>
      </c>
    </row>
    <row r="526">
      <c r="A526" s="17" t="s">
        <v>96</v>
      </c>
      <c r="B526" s="17" t="s">
        <v>86</v>
      </c>
      <c r="C526" s="17" t="s">
        <v>66</v>
      </c>
      <c r="D526" s="17" t="s">
        <v>617</v>
      </c>
      <c r="E526" s="17">
        <v>0.25424966624706075</v>
      </c>
    </row>
    <row r="527">
      <c r="A527" s="17" t="s">
        <v>96</v>
      </c>
      <c r="B527" s="17" t="s">
        <v>86</v>
      </c>
      <c r="C527" s="17" t="s">
        <v>66</v>
      </c>
      <c r="D527" s="17" t="s">
        <v>618</v>
      </c>
      <c r="E527" s="17">
        <v>0.50680031414070914</v>
      </c>
    </row>
    <row r="528">
      <c r="A528" s="17" t="s">
        <v>96</v>
      </c>
      <c r="B528" s="17" t="s">
        <v>86</v>
      </c>
      <c r="C528" s="17" t="s">
        <v>66</v>
      </c>
      <c r="D528" s="17" t="s">
        <v>619</v>
      </c>
      <c r="E528" s="17">
        <v>5.157285633482446</v>
      </c>
    </row>
    <row r="529">
      <c r="A529" s="17" t="s">
        <v>96</v>
      </c>
      <c r="B529" s="17" t="s">
        <v>86</v>
      </c>
      <c r="C529" s="17" t="s">
        <v>66</v>
      </c>
      <c r="D529" s="17" t="s">
        <v>620</v>
      </c>
      <c r="E529" s="17">
        <v>0.25199966615013858</v>
      </c>
    </row>
    <row r="530">
      <c r="A530" s="17" t="s">
        <v>96</v>
      </c>
      <c r="B530" s="17" t="s">
        <v>86</v>
      </c>
      <c r="C530" s="17" t="s">
        <v>66</v>
      </c>
      <c r="D530" s="17" t="s">
        <v>621</v>
      </c>
      <c r="E530" s="17">
        <v>5.969421965715151</v>
      </c>
    </row>
    <row r="531">
      <c r="A531" s="17" t="s">
        <v>96</v>
      </c>
      <c r="B531" s="17" t="s">
        <v>86</v>
      </c>
      <c r="C531" s="17" t="s">
        <v>66</v>
      </c>
      <c r="D531" s="17" t="s">
        <v>622</v>
      </c>
      <c r="E531" s="17">
        <v>0.38559986190144291</v>
      </c>
    </row>
    <row r="532">
      <c r="A532" s="17" t="s">
        <v>96</v>
      </c>
      <c r="B532" s="17" t="s">
        <v>86</v>
      </c>
      <c r="C532" s="17" t="s">
        <v>66</v>
      </c>
      <c r="D532" s="17" t="s">
        <v>623</v>
      </c>
      <c r="E532" s="17">
        <v>0.40000019642617385</v>
      </c>
    </row>
    <row r="533">
      <c r="A533" s="17" t="s">
        <v>96</v>
      </c>
      <c r="B533" s="17" t="s">
        <v>86</v>
      </c>
      <c r="C533" s="17" t="s">
        <v>66</v>
      </c>
      <c r="D533" s="17" t="s">
        <v>624</v>
      </c>
      <c r="E533" s="17">
        <v>0.39072032698829673</v>
      </c>
    </row>
    <row r="534">
      <c r="A534" s="17" t="s">
        <v>96</v>
      </c>
      <c r="B534" s="17" t="s">
        <v>86</v>
      </c>
      <c r="C534" s="17" t="s">
        <v>66</v>
      </c>
      <c r="D534" s="17" t="s">
        <v>625</v>
      </c>
      <c r="E534" s="17">
        <v>8.1604193136901149</v>
      </c>
    </row>
    <row r="535">
      <c r="A535" s="17" t="s">
        <v>96</v>
      </c>
      <c r="B535" s="17" t="s">
        <v>86</v>
      </c>
      <c r="C535" s="17" t="s">
        <v>66</v>
      </c>
      <c r="D535" s="17" t="s">
        <v>626</v>
      </c>
      <c r="E535" s="17">
        <v>4.5968816864496214</v>
      </c>
    </row>
    <row r="536">
      <c r="A536" s="17" t="s">
        <v>96</v>
      </c>
      <c r="B536" s="17" t="s">
        <v>86</v>
      </c>
      <c r="C536" s="17" t="s">
        <v>66</v>
      </c>
      <c r="D536" s="17" t="s">
        <v>627</v>
      </c>
      <c r="E536" s="17">
        <v>1.5141998598115676</v>
      </c>
    </row>
    <row r="537">
      <c r="A537" s="17" t="s">
        <v>96</v>
      </c>
      <c r="B537" s="17" t="s">
        <v>86</v>
      </c>
      <c r="C537" s="17" t="s">
        <v>66</v>
      </c>
      <c r="D537" s="17" t="s">
        <v>628</v>
      </c>
      <c r="E537" s="17">
        <v>0.19601115134106492</v>
      </c>
    </row>
    <row r="538">
      <c r="A538" s="17" t="s">
        <v>96</v>
      </c>
      <c r="B538" s="17" t="s">
        <v>86</v>
      </c>
      <c r="C538" s="17" t="s">
        <v>66</v>
      </c>
      <c r="D538" s="17" t="s">
        <v>629</v>
      </c>
      <c r="E538" s="17">
        <v>0.36243163737411876</v>
      </c>
    </row>
    <row r="539">
      <c r="A539" s="17" t="s">
        <v>96</v>
      </c>
      <c r="B539" s="17" t="s">
        <v>86</v>
      </c>
      <c r="C539" s="17" t="s">
        <v>66</v>
      </c>
      <c r="D539" s="17" t="s">
        <v>630</v>
      </c>
      <c r="E539" s="17">
        <v>0.7102994461942248</v>
      </c>
    </row>
    <row r="540">
      <c r="A540" s="17" t="s">
        <v>96</v>
      </c>
      <c r="B540" s="17" t="s">
        <v>86</v>
      </c>
      <c r="C540" s="17" t="s">
        <v>66</v>
      </c>
      <c r="D540" s="17" t="s">
        <v>631</v>
      </c>
      <c r="E540" s="17">
        <v>0.2506064732749162</v>
      </c>
    </row>
    <row r="541">
      <c r="A541" s="17" t="s">
        <v>96</v>
      </c>
      <c r="B541" s="17" t="s">
        <v>86</v>
      </c>
      <c r="C541" s="17" t="s">
        <v>66</v>
      </c>
      <c r="D541" s="17" t="s">
        <v>632</v>
      </c>
      <c r="E541" s="17">
        <v>0.48738315709460911</v>
      </c>
    </row>
    <row r="542">
      <c r="A542" s="17" t="s">
        <v>96</v>
      </c>
      <c r="B542" s="17" t="s">
        <v>86</v>
      </c>
      <c r="C542" s="17" t="s">
        <v>66</v>
      </c>
      <c r="D542" s="17" t="s">
        <v>633</v>
      </c>
      <c r="E542" s="17">
        <v>0.50936699562130827</v>
      </c>
    </row>
    <row r="543">
      <c r="A543" s="17" t="s">
        <v>96</v>
      </c>
      <c r="B543" s="17" t="s">
        <v>86</v>
      </c>
      <c r="C543" s="17" t="s">
        <v>66</v>
      </c>
      <c r="D543" s="17" t="s">
        <v>634</v>
      </c>
      <c r="E543" s="17">
        <v>9.0633527526571349</v>
      </c>
    </row>
    <row r="544">
      <c r="A544" s="17" t="s">
        <v>96</v>
      </c>
      <c r="B544" s="17" t="s">
        <v>86</v>
      </c>
      <c r="C544" s="17" t="s">
        <v>66</v>
      </c>
      <c r="D544" s="17" t="s">
        <v>635</v>
      </c>
      <c r="E544" s="17">
        <v>2.0469156096437788</v>
      </c>
    </row>
    <row r="545">
      <c r="A545" s="17" t="s">
        <v>96</v>
      </c>
      <c r="B545" s="17" t="s">
        <v>86</v>
      </c>
      <c r="C545" s="17" t="s">
        <v>66</v>
      </c>
      <c r="D545" s="17" t="s">
        <v>636</v>
      </c>
      <c r="E545" s="17">
        <v>2.7983999772598103</v>
      </c>
    </row>
    <row r="546">
      <c r="A546" s="17" t="s">
        <v>96</v>
      </c>
      <c r="B546" s="17" t="s">
        <v>86</v>
      </c>
      <c r="C546" s="17" t="s">
        <v>66</v>
      </c>
      <c r="D546" s="17" t="s">
        <v>637</v>
      </c>
      <c r="E546" s="17">
        <v>3.3124497446819587</v>
      </c>
    </row>
    <row r="547">
      <c r="A547" s="17" t="s">
        <v>96</v>
      </c>
      <c r="B547" s="17" t="s">
        <v>86</v>
      </c>
      <c r="C547" s="17" t="s">
        <v>66</v>
      </c>
      <c r="D547" s="17" t="s">
        <v>638</v>
      </c>
      <c r="E547" s="17">
        <v>7.0867509602104732</v>
      </c>
    </row>
    <row r="548">
      <c r="A548" s="17" t="s">
        <v>96</v>
      </c>
      <c r="B548" s="17" t="s">
        <v>86</v>
      </c>
      <c r="C548" s="17" t="s">
        <v>66</v>
      </c>
      <c r="D548" s="17" t="s">
        <v>639</v>
      </c>
      <c r="E548" s="17">
        <v>6.5692500739645379</v>
      </c>
    </row>
    <row r="549">
      <c r="A549" s="17" t="s">
        <v>96</v>
      </c>
      <c r="B549" s="17" t="s">
        <v>86</v>
      </c>
      <c r="C549" s="17" t="s">
        <v>66</v>
      </c>
      <c r="D549" s="17" t="s">
        <v>640</v>
      </c>
      <c r="E549" s="17">
        <v>10.551825015621278</v>
      </c>
    </row>
    <row r="550">
      <c r="A550" s="17" t="s">
        <v>96</v>
      </c>
      <c r="B550" s="17" t="s">
        <v>86</v>
      </c>
      <c r="C550" s="17" t="s">
        <v>66</v>
      </c>
      <c r="D550" s="17" t="s">
        <v>641</v>
      </c>
      <c r="E550" s="17">
        <v>14.067358802710109</v>
      </c>
    </row>
    <row r="551">
      <c r="A551" s="17" t="s">
        <v>96</v>
      </c>
      <c r="B551" s="17" t="s">
        <v>86</v>
      </c>
      <c r="C551" s="17" t="s">
        <v>66</v>
      </c>
      <c r="D551" s="17" t="s">
        <v>642</v>
      </c>
      <c r="E551" s="17">
        <v>12.278608885028982</v>
      </c>
    </row>
    <row r="552">
      <c r="A552" s="17" t="s">
        <v>96</v>
      </c>
      <c r="B552" s="17" t="s">
        <v>86</v>
      </c>
      <c r="C552" s="17" t="s">
        <v>66</v>
      </c>
      <c r="D552" s="17" t="s">
        <v>643</v>
      </c>
      <c r="E552" s="17">
        <v>12.278608885029014</v>
      </c>
    </row>
    <row r="553">
      <c r="A553" s="17" t="s">
        <v>96</v>
      </c>
      <c r="B553" s="17" t="s">
        <v>86</v>
      </c>
      <c r="C553" s="17" t="s">
        <v>66</v>
      </c>
      <c r="D553" s="17" t="s">
        <v>644</v>
      </c>
      <c r="E553" s="17">
        <v>2.0906986044245581</v>
      </c>
    </row>
    <row r="554">
      <c r="A554" s="17" t="s">
        <v>96</v>
      </c>
      <c r="B554" s="17" t="s">
        <v>86</v>
      </c>
      <c r="C554" s="17" t="s">
        <v>66</v>
      </c>
      <c r="D554" s="17" t="s">
        <v>645</v>
      </c>
      <c r="E554" s="17">
        <v>1.6629001614529317</v>
      </c>
    </row>
    <row r="555">
      <c r="A555" s="17" t="s">
        <v>96</v>
      </c>
      <c r="B555" s="17" t="s">
        <v>86</v>
      </c>
      <c r="C555" s="17" t="s">
        <v>66</v>
      </c>
      <c r="D555" s="17" t="s">
        <v>646</v>
      </c>
      <c r="E555" s="17">
        <v>1.6629001614727947</v>
      </c>
    </row>
    <row r="556">
      <c r="A556" s="17" t="s">
        <v>96</v>
      </c>
      <c r="B556" s="17" t="s">
        <v>86</v>
      </c>
      <c r="C556" s="17" t="s">
        <v>66</v>
      </c>
      <c r="D556" s="17" t="s">
        <v>647</v>
      </c>
      <c r="E556" s="17">
        <v>2.0906986044259241</v>
      </c>
    </row>
    <row r="557">
      <c r="A557" s="17" t="s">
        <v>96</v>
      </c>
      <c r="B557" s="17" t="s">
        <v>86</v>
      </c>
      <c r="C557" s="17" t="s">
        <v>66</v>
      </c>
      <c r="D557" s="17" t="s">
        <v>648</v>
      </c>
      <c r="E557" s="17">
        <v>8.8999975813044738</v>
      </c>
    </row>
    <row r="558">
      <c r="A558" s="17" t="s">
        <v>96</v>
      </c>
      <c r="B558" s="17" t="s">
        <v>86</v>
      </c>
      <c r="C558" s="17" t="s">
        <v>66</v>
      </c>
      <c r="D558" s="17" t="s">
        <v>649</v>
      </c>
      <c r="E558" s="17">
        <v>8.8137470490512921</v>
      </c>
    </row>
    <row r="559">
      <c r="A559" s="17" t="s">
        <v>96</v>
      </c>
      <c r="B559" s="17" t="s">
        <v>86</v>
      </c>
      <c r="C559" s="17" t="s">
        <v>66</v>
      </c>
      <c r="D559" s="17" t="s">
        <v>650</v>
      </c>
      <c r="E559" s="17">
        <v>12.474498352117681</v>
      </c>
    </row>
    <row r="560">
      <c r="A560" s="17" t="s">
        <v>96</v>
      </c>
      <c r="B560" s="17" t="s">
        <v>86</v>
      </c>
      <c r="C560" s="17" t="s">
        <v>66</v>
      </c>
      <c r="D560" s="17" t="s">
        <v>651</v>
      </c>
      <c r="E560" s="17">
        <v>12.474498352119447</v>
      </c>
    </row>
    <row r="561">
      <c r="A561" s="17" t="s">
        <v>96</v>
      </c>
      <c r="B561" s="17" t="s">
        <v>86</v>
      </c>
      <c r="C561" s="17" t="s">
        <v>66</v>
      </c>
      <c r="D561" s="17" t="s">
        <v>652</v>
      </c>
      <c r="E561" s="17">
        <v>12.330959693544962</v>
      </c>
    </row>
    <row r="562">
      <c r="A562" s="17" t="s">
        <v>96</v>
      </c>
      <c r="B562" s="17" t="s">
        <v>86</v>
      </c>
      <c r="C562" s="17" t="s">
        <v>66</v>
      </c>
      <c r="D562" s="17" t="s">
        <v>653</v>
      </c>
      <c r="E562" s="17">
        <v>8.09818058204202</v>
      </c>
    </row>
    <row r="563">
      <c r="A563" s="17" t="s">
        <v>96</v>
      </c>
      <c r="B563" s="17" t="s">
        <v>86</v>
      </c>
      <c r="C563" s="17" t="s">
        <v>66</v>
      </c>
      <c r="D563" s="17" t="s">
        <v>654</v>
      </c>
      <c r="E563" s="17">
        <v>7.5354845534492574</v>
      </c>
    </row>
    <row r="564">
      <c r="A564" s="17" t="s">
        <v>96</v>
      </c>
      <c r="B564" s="17" t="s">
        <v>86</v>
      </c>
      <c r="C564" s="17" t="s">
        <v>66</v>
      </c>
      <c r="D564" s="17" t="s">
        <v>655</v>
      </c>
      <c r="E564" s="17">
        <v>1.9323687195832109</v>
      </c>
    </row>
    <row r="565">
      <c r="A565" s="17" t="s">
        <v>96</v>
      </c>
      <c r="B565" s="17" t="s">
        <v>86</v>
      </c>
      <c r="C565" s="17" t="s">
        <v>66</v>
      </c>
      <c r="D565" s="17" t="s">
        <v>656</v>
      </c>
      <c r="E565" s="17">
        <v>2.9461351256401245</v>
      </c>
    </row>
    <row r="566">
      <c r="A566" s="17" t="s">
        <v>96</v>
      </c>
      <c r="B566" s="17" t="s">
        <v>86</v>
      </c>
      <c r="C566" s="17" t="s">
        <v>66</v>
      </c>
      <c r="D566" s="17" t="s">
        <v>657</v>
      </c>
      <c r="E566" s="17">
        <v>1.5141998598992996</v>
      </c>
    </row>
    <row r="567">
      <c r="A567" s="17" t="s">
        <v>96</v>
      </c>
      <c r="B567" s="17" t="s">
        <v>86</v>
      </c>
      <c r="C567" s="17" t="s">
        <v>66</v>
      </c>
      <c r="D567" s="17" t="s">
        <v>658</v>
      </c>
      <c r="E567" s="17">
        <v>0.196011259215963</v>
      </c>
    </row>
    <row r="568">
      <c r="A568" s="17" t="s">
        <v>96</v>
      </c>
      <c r="B568" s="17" t="s">
        <v>86</v>
      </c>
      <c r="C568" s="17" t="s">
        <v>66</v>
      </c>
      <c r="D568" s="17" t="s">
        <v>659</v>
      </c>
      <c r="E568" s="17">
        <v>0.291347278970148</v>
      </c>
    </row>
    <row r="569">
      <c r="A569" s="17" t="s">
        <v>96</v>
      </c>
      <c r="B569" s="17" t="s">
        <v>86</v>
      </c>
      <c r="C569" s="17" t="s">
        <v>66</v>
      </c>
      <c r="D569" s="17" t="s">
        <v>660</v>
      </c>
      <c r="E569" s="17">
        <v>0.57647477621245413</v>
      </c>
    </row>
    <row r="570">
      <c r="A570" s="17" t="s">
        <v>96</v>
      </c>
      <c r="B570" s="17" t="s">
        <v>86</v>
      </c>
      <c r="C570" s="17" t="s">
        <v>66</v>
      </c>
      <c r="D570" s="17" t="s">
        <v>661</v>
      </c>
      <c r="E570" s="17">
        <v>0.25060647327491453</v>
      </c>
    </row>
    <row r="571">
      <c r="A571" s="17" t="s">
        <v>96</v>
      </c>
      <c r="B571" s="17" t="s">
        <v>86</v>
      </c>
      <c r="C571" s="17" t="s">
        <v>66</v>
      </c>
      <c r="D571" s="17" t="s">
        <v>662</v>
      </c>
      <c r="E571" s="17">
        <v>0.48738315718232877</v>
      </c>
    </row>
    <row r="572">
      <c r="A572" s="17" t="s">
        <v>96</v>
      </c>
      <c r="B572" s="17" t="s">
        <v>86</v>
      </c>
      <c r="C572" s="17" t="s">
        <v>66</v>
      </c>
      <c r="D572" s="17" t="s">
        <v>663</v>
      </c>
      <c r="E572" s="17">
        <v>0.50936699562130816</v>
      </c>
    </row>
    <row r="573">
      <c r="A573" s="17" t="s">
        <v>96</v>
      </c>
      <c r="B573" s="17" t="s">
        <v>86</v>
      </c>
      <c r="C573" s="17" t="s">
        <v>66</v>
      </c>
      <c r="D573" s="17" t="s">
        <v>664</v>
      </c>
      <c r="E573" s="17">
        <v>1.2432003268067615</v>
      </c>
    </row>
    <row r="574">
      <c r="A574" s="17" t="s">
        <v>96</v>
      </c>
      <c r="B574" s="17" t="s">
        <v>86</v>
      </c>
      <c r="C574" s="17" t="s">
        <v>66</v>
      </c>
      <c r="D574" s="17" t="s">
        <v>665</v>
      </c>
      <c r="E574" s="17">
        <v>0.5091653470478773</v>
      </c>
    </row>
    <row r="575">
      <c r="A575" s="17" t="s">
        <v>96</v>
      </c>
      <c r="B575" s="17" t="s">
        <v>86</v>
      </c>
      <c r="C575" s="17" t="s">
        <v>66</v>
      </c>
      <c r="D575" s="17" t="s">
        <v>666</v>
      </c>
      <c r="E575" s="17">
        <v>0.996750152715849</v>
      </c>
    </row>
    <row r="576">
      <c r="A576" s="17" t="s">
        <v>96</v>
      </c>
      <c r="B576" s="17" t="s">
        <v>86</v>
      </c>
      <c r="C576" s="17" t="s">
        <v>66</v>
      </c>
      <c r="D576" s="17" t="s">
        <v>667</v>
      </c>
      <c r="E576" s="17">
        <v>0.25909930346617721</v>
      </c>
    </row>
    <row r="577">
      <c r="A577" s="17" t="s">
        <v>96</v>
      </c>
      <c r="B577" s="17" t="s">
        <v>86</v>
      </c>
      <c r="C577" s="17" t="s">
        <v>66</v>
      </c>
      <c r="D577" s="17" t="s">
        <v>668</v>
      </c>
      <c r="E577" s="17">
        <v>0.25459908367273781</v>
      </c>
    </row>
    <row r="578">
      <c r="A578" s="17" t="s">
        <v>96</v>
      </c>
      <c r="B578" s="17" t="s">
        <v>86</v>
      </c>
      <c r="C578" s="17" t="s">
        <v>66</v>
      </c>
      <c r="D578" s="17" t="s">
        <v>669</v>
      </c>
      <c r="E578" s="17">
        <v>0.51196548380768214</v>
      </c>
    </row>
    <row r="579">
      <c r="A579" s="17" t="s">
        <v>96</v>
      </c>
      <c r="B579" s="17" t="s">
        <v>86</v>
      </c>
      <c r="C579" s="17" t="s">
        <v>66</v>
      </c>
      <c r="D579" s="17" t="s">
        <v>670</v>
      </c>
      <c r="E579" s="17">
        <v>7.9747361899848146</v>
      </c>
    </row>
    <row r="580">
      <c r="A580" s="17" t="s">
        <v>96</v>
      </c>
      <c r="B580" s="17" t="s">
        <v>86</v>
      </c>
      <c r="C580" s="17" t="s">
        <v>66</v>
      </c>
      <c r="D580" s="17" t="s">
        <v>671</v>
      </c>
      <c r="E580" s="17">
        <v>7.7538046506619809</v>
      </c>
    </row>
    <row r="581">
      <c r="A581" s="17" t="s">
        <v>96</v>
      </c>
      <c r="B581" s="17" t="s">
        <v>86</v>
      </c>
      <c r="C581" s="17" t="s">
        <v>66</v>
      </c>
      <c r="D581" s="17" t="s">
        <v>672</v>
      </c>
      <c r="E581" s="17">
        <v>1.2432003268067775</v>
      </c>
    </row>
    <row r="582">
      <c r="A582" s="17" t="s">
        <v>96</v>
      </c>
      <c r="B582" s="17" t="s">
        <v>86</v>
      </c>
      <c r="C582" s="17" t="s">
        <v>66</v>
      </c>
      <c r="D582" s="17" t="s">
        <v>673</v>
      </c>
      <c r="E582" s="17">
        <v>0.62151969805162854</v>
      </c>
    </row>
    <row r="583">
      <c r="A583" s="17" t="s">
        <v>96</v>
      </c>
      <c r="B583" s="17" t="s">
        <v>86</v>
      </c>
      <c r="C583" s="17" t="s">
        <v>66</v>
      </c>
      <c r="D583" s="17" t="s">
        <v>674</v>
      </c>
      <c r="E583" s="17">
        <v>1.2404001900463659</v>
      </c>
    </row>
    <row r="584">
      <c r="A584" s="17" t="s">
        <v>96</v>
      </c>
      <c r="B584" s="17" t="s">
        <v>86</v>
      </c>
      <c r="C584" s="17" t="s">
        <v>66</v>
      </c>
      <c r="D584" s="17" t="s">
        <v>675</v>
      </c>
      <c r="E584" s="17">
        <v>0.627280492356567</v>
      </c>
    </row>
    <row r="585">
      <c r="A585" s="17" t="s">
        <v>96</v>
      </c>
      <c r="B585" s="17" t="s">
        <v>86</v>
      </c>
      <c r="C585" s="17" t="s">
        <v>66</v>
      </c>
      <c r="D585" s="17" t="s">
        <v>676</v>
      </c>
      <c r="E585" s="17">
        <v>0.62642071283877365</v>
      </c>
    </row>
    <row r="586">
      <c r="A586" s="17" t="s">
        <v>96</v>
      </c>
      <c r="B586" s="17" t="s">
        <v>86</v>
      </c>
      <c r="C586" s="17" t="s">
        <v>66</v>
      </c>
      <c r="D586" s="17" t="s">
        <v>677</v>
      </c>
      <c r="E586" s="17">
        <v>0.61957934080886923</v>
      </c>
    </row>
    <row r="587">
      <c r="A587" s="17" t="s">
        <v>96</v>
      </c>
      <c r="B587" s="17" t="s">
        <v>86</v>
      </c>
      <c r="C587" s="17" t="s">
        <v>66</v>
      </c>
      <c r="D587" s="17" t="s">
        <v>678</v>
      </c>
      <c r="E587" s="17">
        <v>1.2516003271685114</v>
      </c>
    </row>
    <row r="588">
      <c r="A588" s="17" t="s">
        <v>96</v>
      </c>
      <c r="B588" s="17" t="s">
        <v>86</v>
      </c>
      <c r="C588" s="17" t="s">
        <v>66</v>
      </c>
      <c r="D588" s="17" t="s">
        <v>679</v>
      </c>
      <c r="E588" s="17">
        <v>0.55806532473972126</v>
      </c>
    </row>
    <row r="589">
      <c r="A589" s="17" t="s">
        <v>96</v>
      </c>
      <c r="B589" s="17" t="s">
        <v>86</v>
      </c>
      <c r="C589" s="17" t="s">
        <v>66</v>
      </c>
      <c r="D589" s="17" t="s">
        <v>680</v>
      </c>
      <c r="E589" s="17">
        <v>1.003500153006478</v>
      </c>
    </row>
    <row r="590">
      <c r="A590" s="17" t="s">
        <v>96</v>
      </c>
      <c r="B590" s="17" t="s">
        <v>86</v>
      </c>
      <c r="C590" s="17" t="s">
        <v>66</v>
      </c>
      <c r="D590" s="17" t="s">
        <v>681</v>
      </c>
      <c r="E590" s="17">
        <v>0.21530478814107287</v>
      </c>
    </row>
    <row r="591">
      <c r="A591" s="17" t="s">
        <v>96</v>
      </c>
      <c r="B591" s="17" t="s">
        <v>86</v>
      </c>
      <c r="C591" s="17" t="s">
        <v>66</v>
      </c>
      <c r="D591" s="17" t="s">
        <v>682</v>
      </c>
      <c r="E591" s="17">
        <v>0.21305467824438673</v>
      </c>
    </row>
    <row r="592">
      <c r="A592" s="17" t="s">
        <v>96</v>
      </c>
      <c r="B592" s="17" t="s">
        <v>86</v>
      </c>
      <c r="C592" s="17" t="s">
        <v>66</v>
      </c>
      <c r="D592" s="17" t="s">
        <v>683</v>
      </c>
      <c r="E592" s="17">
        <v>0.55806532473948589</v>
      </c>
    </row>
    <row r="593">
      <c r="A593" s="17" t="s">
        <v>96</v>
      </c>
      <c r="B593" s="17" t="s">
        <v>86</v>
      </c>
      <c r="C593" s="17" t="s">
        <v>66</v>
      </c>
      <c r="D593" s="17" t="s">
        <v>684</v>
      </c>
      <c r="E593" s="17">
        <v>7.3201409045420416</v>
      </c>
    </row>
    <row r="594">
      <c r="A594" s="17" t="s">
        <v>96</v>
      </c>
      <c r="B594" s="17" t="s">
        <v>86</v>
      </c>
      <c r="C594" s="17" t="s">
        <v>66</v>
      </c>
      <c r="D594" s="17" t="s">
        <v>685</v>
      </c>
      <c r="E594" s="17">
        <v>9.5088416027747868</v>
      </c>
    </row>
    <row r="595">
      <c r="A595" s="17" t="s">
        <v>96</v>
      </c>
      <c r="B595" s="17" t="s">
        <v>86</v>
      </c>
      <c r="C595" s="17" t="s">
        <v>66</v>
      </c>
      <c r="D595" s="17" t="s">
        <v>686</v>
      </c>
      <c r="E595" s="17">
        <v>0.38164042788295155</v>
      </c>
    </row>
    <row r="596">
      <c r="A596" s="17" t="s">
        <v>96</v>
      </c>
      <c r="B596" s="17" t="s">
        <v>86</v>
      </c>
      <c r="C596" s="17" t="s">
        <v>66</v>
      </c>
      <c r="D596" s="17" t="s">
        <v>687</v>
      </c>
      <c r="E596" s="17">
        <v>6.0106027149263808</v>
      </c>
    </row>
    <row r="597">
      <c r="A597" s="17" t="s">
        <v>96</v>
      </c>
      <c r="B597" s="17" t="s">
        <v>86</v>
      </c>
      <c r="C597" s="17" t="s">
        <v>66</v>
      </c>
      <c r="D597" s="17" t="s">
        <v>688</v>
      </c>
      <c r="E597" s="17">
        <v>6.014052883435153</v>
      </c>
    </row>
    <row r="598">
      <c r="A598" s="17" t="s">
        <v>96</v>
      </c>
      <c r="B598" s="17" t="s">
        <v>86</v>
      </c>
      <c r="C598" s="17" t="s">
        <v>66</v>
      </c>
      <c r="D598" s="17" t="s">
        <v>689</v>
      </c>
      <c r="E598" s="17">
        <v>44.296028627190708</v>
      </c>
    </row>
    <row r="599">
      <c r="A599" s="17" t="s">
        <v>96</v>
      </c>
      <c r="B599" s="17" t="s">
        <v>86</v>
      </c>
      <c r="C599" s="17" t="s">
        <v>66</v>
      </c>
      <c r="D599" s="17" t="s">
        <v>690</v>
      </c>
      <c r="E599" s="17">
        <v>0.99900026261276287</v>
      </c>
    </row>
    <row r="600">
      <c r="A600" s="17" t="s">
        <v>96</v>
      </c>
      <c r="B600" s="17" t="s">
        <v>86</v>
      </c>
      <c r="C600" s="17" t="s">
        <v>66</v>
      </c>
      <c r="D600" s="17" t="s">
        <v>691</v>
      </c>
      <c r="E600" s="17">
        <v>0.20811665279657807</v>
      </c>
    </row>
    <row r="601">
      <c r="A601" s="17" t="s">
        <v>96</v>
      </c>
      <c r="B601" s="17" t="s">
        <v>86</v>
      </c>
      <c r="C601" s="17" t="s">
        <v>66</v>
      </c>
      <c r="D601" s="17" t="s">
        <v>692</v>
      </c>
      <c r="E601" s="17">
        <v>0.49508573591255939</v>
      </c>
    </row>
    <row r="602">
      <c r="A602" s="17" t="s">
        <v>96</v>
      </c>
      <c r="B602" s="17" t="s">
        <v>86</v>
      </c>
      <c r="C602" s="17" t="s">
        <v>66</v>
      </c>
      <c r="D602" s="17" t="s">
        <v>693</v>
      </c>
      <c r="E602" s="17">
        <v>0.70553994331332226</v>
      </c>
    </row>
    <row r="603">
      <c r="A603" s="17" t="s">
        <v>96</v>
      </c>
      <c r="B603" s="17" t="s">
        <v>86</v>
      </c>
      <c r="C603" s="17" t="s">
        <v>66</v>
      </c>
      <c r="D603" s="17" t="s">
        <v>694</v>
      </c>
      <c r="E603" s="17">
        <v>0.20586654289928744</v>
      </c>
    </row>
    <row r="604">
      <c r="A604" s="17" t="s">
        <v>96</v>
      </c>
      <c r="B604" s="17" t="s">
        <v>86</v>
      </c>
      <c r="C604" s="17" t="s">
        <v>66</v>
      </c>
      <c r="D604" s="17" t="s">
        <v>695</v>
      </c>
      <c r="E604" s="17">
        <v>1.5421504031185007</v>
      </c>
    </row>
    <row r="605">
      <c r="A605" s="17" t="s">
        <v>96</v>
      </c>
      <c r="B605" s="17" t="s">
        <v>86</v>
      </c>
      <c r="C605" s="17" t="s">
        <v>66</v>
      </c>
      <c r="D605" s="17" t="s">
        <v>696</v>
      </c>
      <c r="E605" s="17">
        <v>0.46999151124242472</v>
      </c>
    </row>
    <row r="606">
      <c r="A606" s="17" t="s">
        <v>96</v>
      </c>
      <c r="B606" s="17" t="s">
        <v>86</v>
      </c>
      <c r="C606" s="17" t="s">
        <v>66</v>
      </c>
      <c r="D606" s="17" t="s">
        <v>697</v>
      </c>
      <c r="E606" s="17">
        <v>1.5387002346102132</v>
      </c>
    </row>
    <row r="607">
      <c r="A607" s="17" t="s">
        <v>96</v>
      </c>
      <c r="B607" s="17" t="s">
        <v>86</v>
      </c>
      <c r="C607" s="17" t="s">
        <v>66</v>
      </c>
      <c r="D607" s="17" t="s">
        <v>698</v>
      </c>
      <c r="E607" s="17">
        <v>0.5477591138244593</v>
      </c>
    </row>
    <row r="608">
      <c r="A608" s="17" t="s">
        <v>96</v>
      </c>
      <c r="B608" s="17" t="s">
        <v>86</v>
      </c>
      <c r="C608" s="17" t="s">
        <v>66</v>
      </c>
      <c r="D608" s="17" t="s">
        <v>699</v>
      </c>
      <c r="E608" s="17">
        <v>0.54085889677746335</v>
      </c>
    </row>
    <row r="609">
      <c r="A609" s="17" t="s">
        <v>96</v>
      </c>
      <c r="B609" s="17" t="s">
        <v>86</v>
      </c>
      <c r="C609" s="17" t="s">
        <v>66</v>
      </c>
      <c r="D609" s="17" t="s">
        <v>700</v>
      </c>
      <c r="E609" s="17">
        <v>0.46654134273327</v>
      </c>
    </row>
    <row r="610">
      <c r="A610" s="17" t="s">
        <v>96</v>
      </c>
      <c r="B610" s="17" t="s">
        <v>86</v>
      </c>
      <c r="C610" s="17" t="s">
        <v>66</v>
      </c>
      <c r="D610" s="17" t="s">
        <v>701</v>
      </c>
      <c r="E610" s="17">
        <v>0.51895283171665452</v>
      </c>
    </row>
    <row r="611">
      <c r="A611" s="17" t="s">
        <v>96</v>
      </c>
      <c r="B611" s="17" t="s">
        <v>86</v>
      </c>
      <c r="C611" s="17" t="s">
        <v>66</v>
      </c>
      <c r="D611" s="17" t="s">
        <v>702</v>
      </c>
      <c r="E611" s="17">
        <v>0.62672026806441716</v>
      </c>
    </row>
    <row r="612">
      <c r="A612" s="17" t="s">
        <v>96</v>
      </c>
      <c r="B612" s="17" t="s">
        <v>86</v>
      </c>
      <c r="C612" s="17" t="s">
        <v>66</v>
      </c>
      <c r="D612" s="17" t="s">
        <v>703</v>
      </c>
      <c r="E612" s="17">
        <v>1.5283502341645778</v>
      </c>
    </row>
    <row r="613">
      <c r="A613" s="17" t="s">
        <v>96</v>
      </c>
      <c r="B613" s="17" t="s">
        <v>86</v>
      </c>
      <c r="C613" s="17" t="s">
        <v>66</v>
      </c>
      <c r="D613" s="17" t="s">
        <v>704</v>
      </c>
      <c r="E613" s="17">
        <v>0.39447956347461466</v>
      </c>
    </row>
    <row r="614">
      <c r="A614" s="17" t="s">
        <v>96</v>
      </c>
      <c r="B614" s="17" t="s">
        <v>86</v>
      </c>
      <c r="C614" s="17" t="s">
        <v>66</v>
      </c>
      <c r="D614" s="17" t="s">
        <v>705</v>
      </c>
      <c r="E614" s="17">
        <v>0.805030582273566</v>
      </c>
    </row>
    <row r="615">
      <c r="A615" s="17" t="s">
        <v>96</v>
      </c>
      <c r="B615" s="17" t="s">
        <v>86</v>
      </c>
      <c r="C615" s="17" t="s">
        <v>66</v>
      </c>
      <c r="D615" s="17" t="s">
        <v>706</v>
      </c>
      <c r="E615" s="17">
        <v>0.73366965233680437</v>
      </c>
    </row>
    <row r="616">
      <c r="A616" s="17" t="s">
        <v>96</v>
      </c>
      <c r="B616" s="17" t="s">
        <v>86</v>
      </c>
      <c r="C616" s="17" t="s">
        <v>66</v>
      </c>
      <c r="D616" s="17" t="s">
        <v>707</v>
      </c>
      <c r="E616" s="17">
        <v>0.45364972605878112</v>
      </c>
    </row>
    <row r="617">
      <c r="A617" s="17" t="s">
        <v>96</v>
      </c>
      <c r="B617" s="17" t="s">
        <v>86</v>
      </c>
      <c r="C617" s="17" t="s">
        <v>66</v>
      </c>
      <c r="D617" s="17" t="s">
        <v>708</v>
      </c>
      <c r="E617" s="17">
        <v>0.20586654289944803</v>
      </c>
    </row>
    <row r="618">
      <c r="A618" s="17" t="s">
        <v>96</v>
      </c>
      <c r="B618" s="17" t="s">
        <v>86</v>
      </c>
      <c r="C618" s="17" t="s">
        <v>66</v>
      </c>
      <c r="D618" s="17" t="s">
        <v>709</v>
      </c>
      <c r="E618" s="17">
        <v>0.3736647963817713</v>
      </c>
    </row>
    <row r="619">
      <c r="A619" s="17" t="s">
        <v>96</v>
      </c>
      <c r="B619" s="17" t="s">
        <v>86</v>
      </c>
      <c r="C619" s="17" t="s">
        <v>66</v>
      </c>
      <c r="D619" s="17" t="s">
        <v>710</v>
      </c>
      <c r="E619" s="17">
        <v>0.70553875341810646</v>
      </c>
    </row>
    <row r="620">
      <c r="A620" s="17" t="s">
        <v>96</v>
      </c>
      <c r="B620" s="17" t="s">
        <v>86</v>
      </c>
      <c r="C620" s="17" t="s">
        <v>66</v>
      </c>
      <c r="D620" s="17" t="s">
        <v>711</v>
      </c>
      <c r="E620" s="17">
        <v>0.3746168948638805</v>
      </c>
    </row>
    <row r="621">
      <c r="A621" s="17" t="s">
        <v>96</v>
      </c>
      <c r="B621" s="17" t="s">
        <v>86</v>
      </c>
      <c r="C621" s="17" t="s">
        <v>66</v>
      </c>
      <c r="D621" s="17" t="s">
        <v>712</v>
      </c>
      <c r="E621" s="17">
        <v>11.536080424270514</v>
      </c>
    </row>
    <row r="622">
      <c r="A622" s="17" t="s">
        <v>96</v>
      </c>
      <c r="B622" s="17" t="s">
        <v>86</v>
      </c>
      <c r="C622" s="17" t="s">
        <v>66</v>
      </c>
      <c r="D622" s="17" t="s">
        <v>713</v>
      </c>
      <c r="E622" s="17">
        <v>5.2981171936938889</v>
      </c>
    </row>
    <row r="623">
      <c r="A623" s="17" t="s">
        <v>96</v>
      </c>
      <c r="B623" s="17" t="s">
        <v>86</v>
      </c>
      <c r="C623" s="17" t="s">
        <v>66</v>
      </c>
      <c r="D623" s="17" t="s">
        <v>714</v>
      </c>
      <c r="E623" s="17">
        <v>0.38080035047586663</v>
      </c>
    </row>
    <row r="624">
      <c r="A624" s="17" t="s">
        <v>96</v>
      </c>
      <c r="B624" s="17" t="s">
        <v>86</v>
      </c>
      <c r="C624" s="17" t="s">
        <v>66</v>
      </c>
      <c r="D624" s="17" t="s">
        <v>715</v>
      </c>
      <c r="E624" s="17">
        <v>3.9185001744318488</v>
      </c>
    </row>
    <row r="625">
      <c r="A625" s="17" t="s">
        <v>96</v>
      </c>
      <c r="B625" s="17" t="s">
        <v>86</v>
      </c>
      <c r="C625" s="17" t="s">
        <v>66</v>
      </c>
      <c r="D625" s="17" t="s">
        <v>716</v>
      </c>
      <c r="E625" s="17">
        <v>8.1673275607305822</v>
      </c>
    </row>
    <row r="626">
      <c r="A626" s="17" t="s">
        <v>96</v>
      </c>
      <c r="B626" s="17" t="s">
        <v>86</v>
      </c>
      <c r="C626" s="17" t="s">
        <v>66</v>
      </c>
      <c r="D626" s="17" t="s">
        <v>717</v>
      </c>
      <c r="E626" s="17">
        <v>5.2522500065388549</v>
      </c>
    </row>
    <row r="627">
      <c r="A627" s="17" t="s">
        <v>96</v>
      </c>
      <c r="B627" s="17" t="s">
        <v>86</v>
      </c>
      <c r="C627" s="17" t="s">
        <v>66</v>
      </c>
      <c r="D627" s="17" t="s">
        <v>718</v>
      </c>
      <c r="E627" s="17">
        <v>6.0903999889459115</v>
      </c>
    </row>
    <row r="628">
      <c r="A628" s="17" t="s">
        <v>96</v>
      </c>
      <c r="B628" s="17" t="s">
        <v>86</v>
      </c>
      <c r="C628" s="17" t="s">
        <v>66</v>
      </c>
      <c r="D628" s="17" t="s">
        <v>719</v>
      </c>
      <c r="E628" s="17">
        <v>5.6280001325172329</v>
      </c>
    </row>
    <row r="629">
      <c r="A629" s="17" t="s">
        <v>96</v>
      </c>
      <c r="B629" s="17" t="s">
        <v>86</v>
      </c>
      <c r="C629" s="17" t="s">
        <v>66</v>
      </c>
      <c r="D629" s="17" t="s">
        <v>720</v>
      </c>
      <c r="E629" s="17">
        <v>5.6649996783107133</v>
      </c>
    </row>
    <row r="630">
      <c r="A630" s="17" t="s">
        <v>96</v>
      </c>
      <c r="B630" s="17" t="s">
        <v>86</v>
      </c>
      <c r="C630" s="17" t="s">
        <v>66</v>
      </c>
      <c r="D630" s="17" t="s">
        <v>721</v>
      </c>
      <c r="E630" s="17">
        <v>1.4895001889045325</v>
      </c>
    </row>
    <row r="631">
      <c r="A631" s="17" t="s">
        <v>96</v>
      </c>
      <c r="B631" s="17" t="s">
        <v>86</v>
      </c>
      <c r="C631" s="17" t="s">
        <v>66</v>
      </c>
      <c r="D631" s="17" t="s">
        <v>722</v>
      </c>
      <c r="E631" s="17">
        <v>0.20587540846437336</v>
      </c>
    </row>
    <row r="632">
      <c r="A632" s="17" t="s">
        <v>96</v>
      </c>
      <c r="B632" s="17" t="s">
        <v>86</v>
      </c>
      <c r="C632" s="17" t="s">
        <v>66</v>
      </c>
      <c r="D632" s="17" t="s">
        <v>723</v>
      </c>
      <c r="E632" s="17">
        <v>0.28288067139247869</v>
      </c>
    </row>
    <row r="633">
      <c r="A633" s="17" t="s">
        <v>96</v>
      </c>
      <c r="B633" s="17" t="s">
        <v>86</v>
      </c>
      <c r="C633" s="17" t="s">
        <v>66</v>
      </c>
      <c r="D633" s="17" t="s">
        <v>724</v>
      </c>
      <c r="E633" s="17">
        <v>0.57259939073319976</v>
      </c>
    </row>
    <row r="634">
      <c r="A634" s="17" t="s">
        <v>96</v>
      </c>
      <c r="B634" s="17" t="s">
        <v>86</v>
      </c>
      <c r="C634" s="17" t="s">
        <v>66</v>
      </c>
      <c r="D634" s="17" t="s">
        <v>725</v>
      </c>
      <c r="E634" s="17">
        <v>0.22949977498119253</v>
      </c>
    </row>
    <row r="635">
      <c r="A635" s="17" t="s">
        <v>96</v>
      </c>
      <c r="B635" s="17" t="s">
        <v>86</v>
      </c>
      <c r="C635" s="17" t="s">
        <v>66</v>
      </c>
      <c r="D635" s="17" t="s">
        <v>726</v>
      </c>
      <c r="E635" s="17">
        <v>0.49075804743930262</v>
      </c>
    </row>
    <row r="636">
      <c r="A636" s="17" t="s">
        <v>96</v>
      </c>
      <c r="B636" s="17" t="s">
        <v>86</v>
      </c>
      <c r="C636" s="17" t="s">
        <v>66</v>
      </c>
      <c r="D636" s="17" t="s">
        <v>727</v>
      </c>
      <c r="E636" s="17">
        <v>0.51274210556697264</v>
      </c>
    </row>
    <row r="637">
      <c r="A637" s="17" t="s">
        <v>96</v>
      </c>
      <c r="B637" s="17" t="s">
        <v>86</v>
      </c>
      <c r="C637" s="17" t="s">
        <v>66</v>
      </c>
      <c r="D637" s="17" t="s">
        <v>728</v>
      </c>
      <c r="E637" s="17">
        <v>0.25059960086972471</v>
      </c>
    </row>
    <row r="638">
      <c r="A638" s="17" t="s">
        <v>96</v>
      </c>
      <c r="B638" s="17" t="s">
        <v>86</v>
      </c>
      <c r="C638" s="17" t="s">
        <v>66</v>
      </c>
      <c r="D638" s="17" t="s">
        <v>729</v>
      </c>
      <c r="E638" s="17">
        <v>1.2527471069836256</v>
      </c>
    </row>
    <row r="639">
      <c r="A639" s="17" t="s">
        <v>96</v>
      </c>
      <c r="B639" s="17" t="s">
        <v>86</v>
      </c>
      <c r="C639" s="17" t="s">
        <v>66</v>
      </c>
      <c r="D639" s="17" t="s">
        <v>730</v>
      </c>
      <c r="E639" s="17">
        <v>0.42957910408773847</v>
      </c>
    </row>
    <row r="640">
      <c r="A640" s="17" t="s">
        <v>96</v>
      </c>
      <c r="B640" s="17" t="s">
        <v>86</v>
      </c>
      <c r="C640" s="17" t="s">
        <v>66</v>
      </c>
      <c r="D640" s="17" t="s">
        <v>731</v>
      </c>
      <c r="E640" s="17">
        <v>1.249946970223234</v>
      </c>
    </row>
    <row r="641">
      <c r="A641" s="17" t="s">
        <v>96</v>
      </c>
      <c r="B641" s="17" t="s">
        <v>86</v>
      </c>
      <c r="C641" s="17" t="s">
        <v>66</v>
      </c>
      <c r="D641" s="17" t="s">
        <v>732</v>
      </c>
      <c r="E641" s="17">
        <v>0.40482106847787885</v>
      </c>
    </row>
    <row r="642">
      <c r="A642" s="17" t="s">
        <v>96</v>
      </c>
      <c r="B642" s="17" t="s">
        <v>86</v>
      </c>
      <c r="C642" s="17" t="s">
        <v>66</v>
      </c>
      <c r="D642" s="17" t="s">
        <v>733</v>
      </c>
      <c r="E642" s="17">
        <v>0.39922079495705493</v>
      </c>
    </row>
    <row r="643">
      <c r="A643" s="17" t="s">
        <v>96</v>
      </c>
      <c r="B643" s="17" t="s">
        <v>86</v>
      </c>
      <c r="C643" s="17" t="s">
        <v>66</v>
      </c>
      <c r="D643" s="17" t="s">
        <v>734</v>
      </c>
      <c r="E643" s="17">
        <v>0.42677896732688875</v>
      </c>
    </row>
    <row r="644">
      <c r="A644" s="17" t="s">
        <v>96</v>
      </c>
      <c r="B644" s="17" t="s">
        <v>86</v>
      </c>
      <c r="C644" s="17" t="s">
        <v>66</v>
      </c>
      <c r="D644" s="17" t="s">
        <v>735</v>
      </c>
      <c r="E644" s="17">
        <v>11.190961006669859</v>
      </c>
    </row>
    <row r="645">
      <c r="A645" s="17" t="s">
        <v>96</v>
      </c>
      <c r="B645" s="17" t="s">
        <v>86</v>
      </c>
      <c r="C645" s="17" t="s">
        <v>66</v>
      </c>
      <c r="D645" s="17" t="s">
        <v>736</v>
      </c>
      <c r="E645" s="17">
        <v>11.188160869909384</v>
      </c>
    </row>
    <row r="646">
      <c r="A646" s="17" t="s">
        <v>96</v>
      </c>
      <c r="B646" s="17" t="s">
        <v>86</v>
      </c>
      <c r="C646" s="17" t="s">
        <v>66</v>
      </c>
      <c r="D646" s="17" t="s">
        <v>737</v>
      </c>
      <c r="E646" s="17">
        <v>0.12320016098396296</v>
      </c>
    </row>
    <row r="647">
      <c r="A647" s="17" t="s">
        <v>96</v>
      </c>
      <c r="B647" s="17" t="s">
        <v>86</v>
      </c>
      <c r="C647" s="17" t="s">
        <v>66</v>
      </c>
      <c r="D647" s="17" t="s">
        <v>738</v>
      </c>
      <c r="E647" s="17">
        <v>0.24920045872994517</v>
      </c>
    </row>
    <row r="648">
      <c r="A648" s="17" t="s">
        <v>96</v>
      </c>
      <c r="B648" s="17" t="s">
        <v>86</v>
      </c>
      <c r="C648" s="17" t="s">
        <v>66</v>
      </c>
      <c r="D648" s="17" t="s">
        <v>739</v>
      </c>
      <c r="E648" s="17">
        <v>2.4914682631351295</v>
      </c>
    </row>
    <row r="649">
      <c r="A649" s="17" t="s">
        <v>96</v>
      </c>
      <c r="B649" s="17" t="s">
        <v>86</v>
      </c>
      <c r="C649" s="17" t="s">
        <v>66</v>
      </c>
      <c r="D649" s="17" t="s">
        <v>740</v>
      </c>
      <c r="E649" s="17">
        <v>2.4042682565903015</v>
      </c>
    </row>
    <row r="650">
      <c r="A650" s="17" t="s">
        <v>96</v>
      </c>
      <c r="B650" s="17" t="s">
        <v>86</v>
      </c>
      <c r="C650" s="17" t="s">
        <v>66</v>
      </c>
      <c r="D650" s="17" t="s">
        <v>741</v>
      </c>
      <c r="E650" s="17">
        <v>2.4914682631351543</v>
      </c>
    </row>
    <row r="651">
      <c r="A651" s="17" t="s">
        <v>96</v>
      </c>
      <c r="B651" s="17" t="s">
        <v>86</v>
      </c>
      <c r="C651" s="17" t="s">
        <v>66</v>
      </c>
      <c r="D651" s="17" t="s">
        <v>742</v>
      </c>
      <c r="E651" s="17">
        <v>2.4914682631351281</v>
      </c>
    </row>
    <row r="652">
      <c r="A652" s="17" t="s">
        <v>96</v>
      </c>
      <c r="B652" s="17" t="s">
        <v>86</v>
      </c>
      <c r="C652" s="17" t="s">
        <v>66</v>
      </c>
      <c r="D652" s="17" t="s">
        <v>743</v>
      </c>
      <c r="E652" s="17">
        <v>2.4042682565903015</v>
      </c>
    </row>
    <row r="653">
      <c r="A653" s="17" t="s">
        <v>96</v>
      </c>
      <c r="B653" s="17" t="s">
        <v>86</v>
      </c>
      <c r="C653" s="17" t="s">
        <v>66</v>
      </c>
      <c r="D653" s="17" t="s">
        <v>744</v>
      </c>
      <c r="E653" s="17">
        <v>2.491468263135153</v>
      </c>
    </row>
    <row r="654">
      <c r="A654" s="1" t="s">
        <v>59</v>
      </c>
      <c r="B654" s="1" t="s">
        <v>59</v>
      </c>
      <c r="C654" s="1">
        <f>SUBTOTAL(103,Elements16151[Elemento])</f>
      </c>
      <c r="D654" s="1" t="s">
        <v>59</v>
      </c>
      <c r="E654" s="1">
        <f>SUBTOTAL(109,Elements16151[Totais:])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568034.83894605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dimension ref="A1:E2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40</v>
      </c>
      <c r="B1" s="9" t="s">
        <v>40</v>
      </c>
      <c r="C1" s="9" t="s">
        <v>40</v>
      </c>
      <c r="D1" s="9" t="s">
        <v>40</v>
      </c>
      <c r="E1" s="9" t="s">
        <v>40</v>
      </c>
    </row>
    <row r="2">
      <c r="A2" s="9" t="s">
        <v>40</v>
      </c>
      <c r="B2" s="9" t="s">
        <v>40</v>
      </c>
      <c r="C2" s="9" t="s">
        <v>40</v>
      </c>
      <c r="D2" s="9" t="s">
        <v>40</v>
      </c>
      <c r="E2" s="9" t="s">
        <v>40</v>
      </c>
    </row>
    <row r="4">
      <c r="A4" s="18" t="s">
        <v>79</v>
      </c>
      <c r="B4" s="18" t="s">
        <v>79</v>
      </c>
      <c r="C4" s="18" t="s">
        <v>79</v>
      </c>
      <c r="D4" s="18" t="s">
        <v>79</v>
      </c>
      <c r="E4" s="18" t="s">
        <v>79</v>
      </c>
    </row>
    <row r="5">
      <c r="A5" s="23" t="s">
        <v>59</v>
      </c>
      <c r="B5" s="23" t="s">
        <v>59</v>
      </c>
      <c r="C5" s="23" t="s">
        <v>59</v>
      </c>
      <c r="D5" s="23" t="s">
        <v>59</v>
      </c>
      <c r="E5" s="23" t="s">
        <v>59</v>
      </c>
    </row>
    <row r="6">
      <c r="A6" s="16" t="s">
        <v>91</v>
      </c>
      <c r="B6" s="16" t="s">
        <v>92</v>
      </c>
      <c r="C6" s="16" t="s">
        <v>93</v>
      </c>
      <c r="D6" s="16" t="s">
        <v>94</v>
      </c>
      <c r="E6" s="16" t="s">
        <v>95</v>
      </c>
    </row>
    <row r="7">
      <c r="A7" s="17" t="s">
        <v>96</v>
      </c>
      <c r="B7" s="17" t="s">
        <v>97</v>
      </c>
      <c r="C7" s="17" t="s">
        <v>81</v>
      </c>
      <c r="D7" s="17" t="s">
        <v>1761</v>
      </c>
      <c r="E7" s="17">
        <v>604.38436148736639</v>
      </c>
    </row>
    <row r="8">
      <c r="A8" s="17" t="s">
        <v>96</v>
      </c>
      <c r="B8" s="17" t="s">
        <v>97</v>
      </c>
      <c r="C8" s="17" t="s">
        <v>82</v>
      </c>
      <c r="D8" s="17" t="s">
        <v>1762</v>
      </c>
      <c r="E8" s="17">
        <v>18.05191810499695</v>
      </c>
    </row>
    <row r="9">
      <c r="A9" s="17" t="s">
        <v>96</v>
      </c>
      <c r="B9" s="17" t="s">
        <v>86</v>
      </c>
      <c r="C9" s="17" t="s">
        <v>82</v>
      </c>
      <c r="D9" s="17" t="s">
        <v>1763</v>
      </c>
      <c r="E9" s="17">
        <v>12.996043538116473</v>
      </c>
    </row>
    <row r="10">
      <c r="A10" s="17" t="s">
        <v>96</v>
      </c>
      <c r="B10" s="17" t="s">
        <v>86</v>
      </c>
      <c r="C10" s="17" t="s">
        <v>82</v>
      </c>
      <c r="D10" s="17" t="s">
        <v>1764</v>
      </c>
      <c r="E10" s="17">
        <v>28.91083514434856</v>
      </c>
    </row>
    <row r="11">
      <c r="A11" s="17" t="s">
        <v>96</v>
      </c>
      <c r="B11" s="17" t="s">
        <v>86</v>
      </c>
      <c r="C11" s="17" t="s">
        <v>82</v>
      </c>
      <c r="D11" s="17" t="s">
        <v>1765</v>
      </c>
      <c r="E11" s="17">
        <v>7.96433294506733</v>
      </c>
    </row>
    <row r="12">
      <c r="A12" s="17" t="s">
        <v>96</v>
      </c>
      <c r="B12" s="17" t="s">
        <v>86</v>
      </c>
      <c r="C12" s="17" t="s">
        <v>82</v>
      </c>
      <c r="D12" s="17" t="s">
        <v>1766</v>
      </c>
      <c r="E12" s="17">
        <v>4.6183357670633871</v>
      </c>
    </row>
    <row r="13">
      <c r="A13" s="17" t="s">
        <v>96</v>
      </c>
      <c r="B13" s="17" t="s">
        <v>86</v>
      </c>
      <c r="C13" s="17" t="s">
        <v>82</v>
      </c>
      <c r="D13" s="17" t="s">
        <v>1767</v>
      </c>
      <c r="E13" s="17">
        <v>20.7544002305033</v>
      </c>
    </row>
    <row r="14">
      <c r="A14" s="17" t="s">
        <v>96</v>
      </c>
      <c r="B14" s="17" t="s">
        <v>86</v>
      </c>
      <c r="C14" s="17" t="s">
        <v>82</v>
      </c>
      <c r="D14" s="17" t="s">
        <v>1768</v>
      </c>
      <c r="E14" s="17">
        <v>27.836975654897486</v>
      </c>
    </row>
    <row r="15">
      <c r="A15" s="17" t="s">
        <v>96</v>
      </c>
      <c r="B15" s="17" t="s">
        <v>86</v>
      </c>
      <c r="C15" s="17" t="s">
        <v>82</v>
      </c>
      <c r="D15" s="17" t="s">
        <v>1769</v>
      </c>
      <c r="E15" s="17">
        <v>17.021076722467534</v>
      </c>
    </row>
    <row r="16">
      <c r="A16" s="17" t="s">
        <v>96</v>
      </c>
      <c r="B16" s="17" t="s">
        <v>86</v>
      </c>
      <c r="C16" s="17" t="s">
        <v>82</v>
      </c>
      <c r="D16" s="17" t="s">
        <v>1770</v>
      </c>
      <c r="E16" s="17">
        <v>10.909564534705476</v>
      </c>
    </row>
    <row r="17">
      <c r="A17" s="17" t="s">
        <v>96</v>
      </c>
      <c r="B17" s="17" t="s">
        <v>86</v>
      </c>
      <c r="C17" s="17" t="s">
        <v>82</v>
      </c>
      <c r="D17" s="17" t="s">
        <v>1771</v>
      </c>
      <c r="E17" s="17">
        <v>39.695696203281486</v>
      </c>
    </row>
    <row r="18">
      <c r="A18" s="17" t="s">
        <v>96</v>
      </c>
      <c r="B18" s="17" t="s">
        <v>86</v>
      </c>
      <c r="C18" s="17" t="s">
        <v>82</v>
      </c>
      <c r="D18" s="17" t="s">
        <v>1772</v>
      </c>
      <c r="E18" s="17">
        <v>3.1092009988285971</v>
      </c>
    </row>
    <row r="19">
      <c r="A19" s="17" t="s">
        <v>96</v>
      </c>
      <c r="B19" s="17" t="s">
        <v>86</v>
      </c>
      <c r="C19" s="17" t="s">
        <v>82</v>
      </c>
      <c r="D19" s="17" t="s">
        <v>1773</v>
      </c>
      <c r="E19" s="17">
        <v>3.0960007937812026</v>
      </c>
    </row>
    <row r="20">
      <c r="A20" s="1" t="s">
        <v>59</v>
      </c>
      <c r="B20" s="1" t="s">
        <v>59</v>
      </c>
      <c r="C20" s="1">
        <f>SUBTOTAL(103,Elements16211[Elemento])</f>
      </c>
      <c r="D20" s="1" t="s">
        <v>59</v>
      </c>
      <c r="E20" s="1">
        <f>SUBTOTAL(109,Elements16211[Totais:])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dimension ref="A1:E2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44</v>
      </c>
      <c r="B1" s="9" t="s">
        <v>44</v>
      </c>
      <c r="C1" s="9" t="s">
        <v>44</v>
      </c>
      <c r="D1" s="9" t="s">
        <v>44</v>
      </c>
      <c r="E1" s="9" t="s">
        <v>44</v>
      </c>
    </row>
    <row r="2">
      <c r="A2" s="9" t="s">
        <v>44</v>
      </c>
      <c r="B2" s="9" t="s">
        <v>44</v>
      </c>
      <c r="C2" s="9" t="s">
        <v>44</v>
      </c>
      <c r="D2" s="9" t="s">
        <v>44</v>
      </c>
      <c r="E2" s="9" t="s">
        <v>44</v>
      </c>
    </row>
    <row r="4">
      <c r="A4" s="18" t="s">
        <v>79</v>
      </c>
      <c r="B4" s="18" t="s">
        <v>79</v>
      </c>
      <c r="C4" s="18" t="s">
        <v>79</v>
      </c>
      <c r="D4" s="18" t="s">
        <v>79</v>
      </c>
      <c r="E4" s="18" t="s">
        <v>79</v>
      </c>
    </row>
    <row r="5">
      <c r="A5" s="23" t="s">
        <v>59</v>
      </c>
      <c r="B5" s="23" t="s">
        <v>59</v>
      </c>
      <c r="C5" s="23" t="s">
        <v>59</v>
      </c>
      <c r="D5" s="23" t="s">
        <v>59</v>
      </c>
      <c r="E5" s="23" t="s">
        <v>59</v>
      </c>
    </row>
    <row r="6">
      <c r="A6" s="16" t="s">
        <v>91</v>
      </c>
      <c r="B6" s="16" t="s">
        <v>92</v>
      </c>
      <c r="C6" s="16" t="s">
        <v>93</v>
      </c>
      <c r="D6" s="16" t="s">
        <v>94</v>
      </c>
      <c r="E6" s="16" t="s">
        <v>95</v>
      </c>
    </row>
    <row r="7">
      <c r="A7" s="17" t="s">
        <v>96</v>
      </c>
      <c r="B7" s="17" t="s">
        <v>97</v>
      </c>
      <c r="C7" s="17" t="s">
        <v>87</v>
      </c>
      <c r="D7" s="17" t="s">
        <v>1774</v>
      </c>
      <c r="E7" s="17">
        <v>219.79643887343448</v>
      </c>
    </row>
    <row r="8">
      <c r="A8" s="17" t="s">
        <v>96</v>
      </c>
      <c r="B8" s="17" t="s">
        <v>97</v>
      </c>
      <c r="C8" s="17" t="s">
        <v>87</v>
      </c>
      <c r="D8" s="17" t="s">
        <v>1775</v>
      </c>
      <c r="E8" s="17">
        <v>4.4666695245055088</v>
      </c>
    </row>
    <row r="9">
      <c r="A9" s="17" t="s">
        <v>96</v>
      </c>
      <c r="B9" s="17" t="s">
        <v>97</v>
      </c>
      <c r="C9" s="17" t="s">
        <v>87</v>
      </c>
      <c r="D9" s="17" t="s">
        <v>1776</v>
      </c>
      <c r="E9" s="17">
        <v>4.4666695245055692</v>
      </c>
    </row>
    <row r="10">
      <c r="A10" s="1" t="s">
        <v>59</v>
      </c>
      <c r="B10" s="1" t="s">
        <v>59</v>
      </c>
      <c r="C10" s="1">
        <f>SUBTOTAL(103,Elements16221[Elemento])</f>
      </c>
      <c r="D10" s="1" t="s">
        <v>59</v>
      </c>
      <c r="E10" s="1">
        <f>SUBTOTAL(109,Elements16221[Totais:])</f>
      </c>
    </row>
    <row r="13">
      <c r="A13" s="9" t="s">
        <v>44</v>
      </c>
      <c r="B13" s="9" t="s">
        <v>44</v>
      </c>
      <c r="C13" s="9" t="s">
        <v>44</v>
      </c>
      <c r="D13" s="9" t="s">
        <v>44</v>
      </c>
      <c r="E13" s="9" t="s">
        <v>44</v>
      </c>
    </row>
    <row r="14">
      <c r="A14" s="9" t="s">
        <v>44</v>
      </c>
      <c r="B14" s="9" t="s">
        <v>44</v>
      </c>
      <c r="C14" s="9" t="s">
        <v>44</v>
      </c>
      <c r="D14" s="9" t="s">
        <v>44</v>
      </c>
      <c r="E14" s="9" t="s">
        <v>44</v>
      </c>
    </row>
    <row r="16">
      <c r="A16" s="18" t="s">
        <v>79</v>
      </c>
      <c r="B16" s="18" t="s">
        <v>79</v>
      </c>
      <c r="C16" s="18" t="s">
        <v>79</v>
      </c>
      <c r="D16" s="18" t="s">
        <v>79</v>
      </c>
      <c r="E16" s="18" t="s">
        <v>79</v>
      </c>
    </row>
    <row r="17">
      <c r="A17" s="23" t="s">
        <v>59</v>
      </c>
      <c r="B17" s="23" t="s">
        <v>59</v>
      </c>
      <c r="C17" s="23" t="s">
        <v>59</v>
      </c>
      <c r="D17" s="23" t="s">
        <v>59</v>
      </c>
      <c r="E17" s="23" t="s">
        <v>59</v>
      </c>
    </row>
    <row r="18">
      <c r="A18" s="16" t="s">
        <v>91</v>
      </c>
      <c r="B18" s="16" t="s">
        <v>92</v>
      </c>
      <c r="C18" s="16" t="s">
        <v>93</v>
      </c>
      <c r="D18" s="16" t="s">
        <v>94</v>
      </c>
      <c r="E18" s="16" t="s">
        <v>95</v>
      </c>
    </row>
    <row r="19">
      <c r="A19" s="17" t="s">
        <v>96</v>
      </c>
      <c r="B19" s="17" t="s">
        <v>97</v>
      </c>
      <c r="C19" s="17" t="s">
        <v>88</v>
      </c>
      <c r="D19" s="17" t="s">
        <v>1777</v>
      </c>
      <c r="E19" s="17">
        <v>130.33825508450903</v>
      </c>
    </row>
    <row r="20">
      <c r="A20" s="17" t="s">
        <v>96</v>
      </c>
      <c r="B20" s="17" t="s">
        <v>97</v>
      </c>
      <c r="C20" s="17" t="s">
        <v>88</v>
      </c>
      <c r="D20" s="17" t="s">
        <v>1778</v>
      </c>
      <c r="E20" s="17">
        <v>30.39521812922985</v>
      </c>
    </row>
    <row r="21">
      <c r="A21" s="17" t="s">
        <v>96</v>
      </c>
      <c r="B21" s="17" t="s">
        <v>97</v>
      </c>
      <c r="C21" s="17" t="s">
        <v>88</v>
      </c>
      <c r="D21" s="17" t="s">
        <v>1779</v>
      </c>
      <c r="E21" s="17">
        <v>23.515131454049605</v>
      </c>
    </row>
    <row r="22">
      <c r="A22" s="17" t="s">
        <v>96</v>
      </c>
      <c r="B22" s="17" t="s">
        <v>97</v>
      </c>
      <c r="C22" s="17" t="s">
        <v>88</v>
      </c>
      <c r="D22" s="17" t="s">
        <v>1780</v>
      </c>
      <c r="E22" s="17">
        <v>1.497121151943821</v>
      </c>
    </row>
    <row r="23">
      <c r="A23" s="17" t="s">
        <v>96</v>
      </c>
      <c r="B23" s="17" t="s">
        <v>97</v>
      </c>
      <c r="C23" s="17" t="s">
        <v>88</v>
      </c>
      <c r="D23" s="17" t="s">
        <v>1781</v>
      </c>
      <c r="E23" s="17">
        <v>1.7327965297142593</v>
      </c>
    </row>
    <row r="24">
      <c r="A24" s="1" t="s">
        <v>59</v>
      </c>
      <c r="B24" s="1" t="s">
        <v>59</v>
      </c>
      <c r="C24" s="1">
        <f>SUBTOTAL(103,Elements16222[Elemento])</f>
      </c>
      <c r="D24" s="1" t="s">
        <v>59</v>
      </c>
      <c r="E24" s="1">
        <f>SUBTOTAL(109,Elements16222[Totais:])</f>
      </c>
    </row>
  </sheetData>
  <mergeCells>
    <mergeCell ref="A1:E2"/>
    <mergeCell ref="A4:E4"/>
    <mergeCell ref="A5:E5"/>
    <mergeCell ref="A13:E14"/>
    <mergeCell ref="A16:E16"/>
    <mergeCell ref="A17:E17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13" r:id="rId18"/>
    <hyperlink ref="B13" r:id="rId19"/>
    <hyperlink ref="C13" r:id="rId20"/>
    <hyperlink ref="D13" r:id="rId21"/>
    <hyperlink ref="E13" r:id="rId22"/>
    <hyperlink ref="A14" r:id="rId23"/>
    <hyperlink ref="B14" r:id="rId24"/>
    <hyperlink ref="C14" r:id="rId25"/>
    <hyperlink ref="D14" r:id="rId26"/>
    <hyperlink ref="E14" r:id="rId27"/>
    <hyperlink ref="A16" r:id="rId28"/>
    <hyperlink ref="B16" r:id="rId29"/>
    <hyperlink ref="C16" r:id="rId30"/>
    <hyperlink ref="D16" r:id="rId31"/>
    <hyperlink ref="E16" r:id="rId32"/>
  </hyperlinks>
  <headerFooter/>
  <tableParts>
    <tablePart r:id="rId1"/>
    <tablePart r:id="rId2"/>
  </tableParts>
</worksheet>
</file>

<file path=xl/worksheets/sheet22.xml><?xml version="1.0" encoding="utf-8"?>
<worksheet xmlns:r="http://schemas.openxmlformats.org/officeDocument/2006/relationships" xmlns="http://schemas.openxmlformats.org/spreadsheetml/2006/main">
  <dimension ref="A1:E12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50</v>
      </c>
      <c r="B1" s="9" t="s">
        <v>50</v>
      </c>
      <c r="C1" s="9" t="s">
        <v>50</v>
      </c>
      <c r="D1" s="9" t="s">
        <v>50</v>
      </c>
      <c r="E1" s="9" t="s">
        <v>50</v>
      </c>
    </row>
    <row r="2">
      <c r="A2" s="9" t="s">
        <v>50</v>
      </c>
      <c r="B2" s="9" t="s">
        <v>50</v>
      </c>
      <c r="C2" s="9" t="s">
        <v>50</v>
      </c>
      <c r="D2" s="9" t="s">
        <v>50</v>
      </c>
      <c r="E2" s="9" t="s">
        <v>50</v>
      </c>
    </row>
    <row r="4">
      <c r="A4" s="18" t="s">
        <v>89</v>
      </c>
      <c r="B4" s="18" t="s">
        <v>89</v>
      </c>
      <c r="C4" s="18" t="s">
        <v>89</v>
      </c>
      <c r="D4" s="18" t="s">
        <v>89</v>
      </c>
      <c r="E4" s="18" t="s">
        <v>89</v>
      </c>
    </row>
    <row r="5">
      <c r="A5" s="23" t="s">
        <v>59</v>
      </c>
      <c r="B5" s="23" t="s">
        <v>59</v>
      </c>
      <c r="C5" s="23" t="s">
        <v>59</v>
      </c>
      <c r="D5" s="23" t="s">
        <v>59</v>
      </c>
      <c r="E5" s="23" t="s">
        <v>59</v>
      </c>
    </row>
    <row r="6">
      <c r="A6" s="16" t="s">
        <v>91</v>
      </c>
      <c r="B6" s="16" t="s">
        <v>92</v>
      </c>
      <c r="C6" s="16" t="s">
        <v>93</v>
      </c>
      <c r="D6" s="16" t="s">
        <v>94</v>
      </c>
      <c r="E6" s="16" t="s">
        <v>95</v>
      </c>
    </row>
    <row r="7">
      <c r="A7" s="17" t="s">
        <v>96</v>
      </c>
      <c r="B7" s="17" t="s">
        <v>1782</v>
      </c>
      <c r="C7" s="17" t="s">
        <v>1783</v>
      </c>
      <c r="D7" s="17" t="s">
        <v>1784</v>
      </c>
      <c r="E7" s="17">
        <v>1.9684839361482982</v>
      </c>
    </row>
    <row r="8">
      <c r="A8" s="17" t="s">
        <v>96</v>
      </c>
      <c r="B8" s="17" t="s">
        <v>86</v>
      </c>
      <c r="C8" s="17" t="s">
        <v>1783</v>
      </c>
      <c r="D8" s="17" t="s">
        <v>1785</v>
      </c>
      <c r="E8" s="17">
        <v>1.9684839361482982</v>
      </c>
    </row>
    <row r="9">
      <c r="A9" s="17" t="s">
        <v>96</v>
      </c>
      <c r="B9" s="17" t="s">
        <v>86</v>
      </c>
      <c r="C9" s="17" t="s">
        <v>1783</v>
      </c>
      <c r="D9" s="17" t="s">
        <v>1786</v>
      </c>
      <c r="E9" s="17">
        <v>1.9684839361482982</v>
      </c>
    </row>
    <row r="10">
      <c r="A10" s="17" t="s">
        <v>96</v>
      </c>
      <c r="B10" s="17" t="s">
        <v>86</v>
      </c>
      <c r="C10" s="17" t="s">
        <v>1783</v>
      </c>
      <c r="D10" s="17" t="s">
        <v>1787</v>
      </c>
      <c r="E10" s="17">
        <v>1.9684839361482982</v>
      </c>
    </row>
    <row r="11">
      <c r="A11" s="17" t="s">
        <v>96</v>
      </c>
      <c r="B11" s="17" t="s">
        <v>86</v>
      </c>
      <c r="C11" s="17" t="s">
        <v>1783</v>
      </c>
      <c r="D11" s="17" t="s">
        <v>1788</v>
      </c>
      <c r="E11" s="17">
        <v>1.9684839361482982</v>
      </c>
    </row>
    <row r="12">
      <c r="A12" s="17" t="s">
        <v>96</v>
      </c>
      <c r="B12" s="17" t="s">
        <v>86</v>
      </c>
      <c r="C12" s="17" t="s">
        <v>1783</v>
      </c>
      <c r="D12" s="17" t="s">
        <v>1789</v>
      </c>
      <c r="E12" s="17">
        <v>1.9684839361482986</v>
      </c>
    </row>
    <row r="13">
      <c r="A13" s="17" t="s">
        <v>96</v>
      </c>
      <c r="B13" s="17" t="s">
        <v>86</v>
      </c>
      <c r="C13" s="17" t="s">
        <v>1783</v>
      </c>
      <c r="D13" s="17" t="s">
        <v>1790</v>
      </c>
      <c r="E13" s="17">
        <v>1.9684839361482986</v>
      </c>
    </row>
    <row r="14">
      <c r="A14" s="17" t="s">
        <v>96</v>
      </c>
      <c r="B14" s="17" t="s">
        <v>86</v>
      </c>
      <c r="C14" s="17" t="s">
        <v>1783</v>
      </c>
      <c r="D14" s="17" t="s">
        <v>1791</v>
      </c>
      <c r="E14" s="17">
        <v>1.9684839361482986</v>
      </c>
    </row>
    <row r="15">
      <c r="A15" s="17" t="s">
        <v>96</v>
      </c>
      <c r="B15" s="17" t="s">
        <v>86</v>
      </c>
      <c r="C15" s="17" t="s">
        <v>1792</v>
      </c>
      <c r="D15" s="17" t="s">
        <v>1793</v>
      </c>
      <c r="E15" s="17">
        <v>2.1884839456205447</v>
      </c>
    </row>
    <row r="16">
      <c r="A16" s="17" t="s">
        <v>96</v>
      </c>
      <c r="B16" s="17" t="s">
        <v>86</v>
      </c>
      <c r="C16" s="17" t="s">
        <v>1792</v>
      </c>
      <c r="D16" s="17" t="s">
        <v>1794</v>
      </c>
      <c r="E16" s="17">
        <v>2.1884839456205447</v>
      </c>
    </row>
    <row r="17">
      <c r="A17" s="17" t="s">
        <v>96</v>
      </c>
      <c r="B17" s="17" t="s">
        <v>86</v>
      </c>
      <c r="C17" s="17" t="s">
        <v>1792</v>
      </c>
      <c r="D17" s="17" t="s">
        <v>1795</v>
      </c>
      <c r="E17" s="17">
        <v>2.1884839456205447</v>
      </c>
    </row>
    <row r="18">
      <c r="A18" s="17" t="s">
        <v>96</v>
      </c>
      <c r="B18" s="17" t="s">
        <v>86</v>
      </c>
      <c r="C18" s="17" t="s">
        <v>1792</v>
      </c>
      <c r="D18" s="17" t="s">
        <v>1796</v>
      </c>
      <c r="E18" s="17">
        <v>2.1884839456205447</v>
      </c>
    </row>
    <row r="19">
      <c r="A19" s="17" t="s">
        <v>96</v>
      </c>
      <c r="B19" s="17" t="s">
        <v>86</v>
      </c>
      <c r="C19" s="17" t="s">
        <v>1792</v>
      </c>
      <c r="D19" s="17" t="s">
        <v>1797</v>
      </c>
      <c r="E19" s="17">
        <v>2.1884839456205447</v>
      </c>
    </row>
    <row r="20">
      <c r="A20" s="17" t="s">
        <v>96</v>
      </c>
      <c r="B20" s="17" t="s">
        <v>86</v>
      </c>
      <c r="C20" s="17" t="s">
        <v>1792</v>
      </c>
      <c r="D20" s="17" t="s">
        <v>1798</v>
      </c>
      <c r="E20" s="17">
        <v>2.1884839456205447</v>
      </c>
    </row>
    <row r="21">
      <c r="A21" s="17" t="s">
        <v>96</v>
      </c>
      <c r="B21" s="17" t="s">
        <v>86</v>
      </c>
      <c r="C21" s="17" t="s">
        <v>1792</v>
      </c>
      <c r="D21" s="17" t="s">
        <v>1799</v>
      </c>
      <c r="E21" s="17">
        <v>2.1884839456205447</v>
      </c>
    </row>
    <row r="22">
      <c r="A22" s="17" t="s">
        <v>96</v>
      </c>
      <c r="B22" s="17" t="s">
        <v>86</v>
      </c>
      <c r="C22" s="17" t="s">
        <v>1792</v>
      </c>
      <c r="D22" s="17" t="s">
        <v>1800</v>
      </c>
      <c r="E22" s="17">
        <v>2.1884839456205447</v>
      </c>
    </row>
    <row r="23">
      <c r="A23" s="17" t="s">
        <v>96</v>
      </c>
      <c r="B23" s="17" t="s">
        <v>86</v>
      </c>
      <c r="C23" s="17" t="s">
        <v>1792</v>
      </c>
      <c r="D23" s="17" t="s">
        <v>1801</v>
      </c>
      <c r="E23" s="17">
        <v>2.1884839456205447</v>
      </c>
    </row>
    <row r="24">
      <c r="A24" s="17" t="s">
        <v>96</v>
      </c>
      <c r="B24" s="17" t="s">
        <v>86</v>
      </c>
      <c r="C24" s="17" t="s">
        <v>1792</v>
      </c>
      <c r="D24" s="17" t="s">
        <v>1802</v>
      </c>
      <c r="E24" s="17">
        <v>2.1884839456205447</v>
      </c>
    </row>
    <row r="25">
      <c r="A25" s="17" t="s">
        <v>96</v>
      </c>
      <c r="B25" s="17" t="s">
        <v>86</v>
      </c>
      <c r="C25" s="17" t="s">
        <v>1803</v>
      </c>
      <c r="D25" s="17" t="s">
        <v>1804</v>
      </c>
      <c r="E25" s="17">
        <v>3.0979259104741264</v>
      </c>
    </row>
    <row r="26">
      <c r="A26" s="17" t="s">
        <v>96</v>
      </c>
      <c r="B26" s="17" t="s">
        <v>86</v>
      </c>
      <c r="C26" s="17" t="s">
        <v>1803</v>
      </c>
      <c r="D26" s="17" t="s">
        <v>1805</v>
      </c>
      <c r="E26" s="17">
        <v>3.0979259104741264</v>
      </c>
    </row>
    <row r="27">
      <c r="A27" s="17" t="s">
        <v>96</v>
      </c>
      <c r="B27" s="17" t="s">
        <v>86</v>
      </c>
      <c r="C27" s="17" t="s">
        <v>1803</v>
      </c>
      <c r="D27" s="17" t="s">
        <v>1806</v>
      </c>
      <c r="E27" s="17">
        <v>3.0979259104741264</v>
      </c>
    </row>
    <row r="28">
      <c r="A28" s="17" t="s">
        <v>96</v>
      </c>
      <c r="B28" s="17" t="s">
        <v>86</v>
      </c>
      <c r="C28" s="17" t="s">
        <v>1803</v>
      </c>
      <c r="D28" s="17" t="s">
        <v>1807</v>
      </c>
      <c r="E28" s="17">
        <v>3.0979259104741264</v>
      </c>
    </row>
    <row r="29">
      <c r="A29" s="17" t="s">
        <v>96</v>
      </c>
      <c r="B29" s="17" t="s">
        <v>86</v>
      </c>
      <c r="C29" s="17" t="s">
        <v>1803</v>
      </c>
      <c r="D29" s="17" t="s">
        <v>1808</v>
      </c>
      <c r="E29" s="17">
        <v>3.0979259104741264</v>
      </c>
    </row>
    <row r="30">
      <c r="A30" s="17" t="s">
        <v>96</v>
      </c>
      <c r="B30" s="17" t="s">
        <v>86</v>
      </c>
      <c r="C30" s="17" t="s">
        <v>1803</v>
      </c>
      <c r="D30" s="17" t="s">
        <v>1809</v>
      </c>
      <c r="E30" s="17">
        <v>3.0979259104741264</v>
      </c>
    </row>
    <row r="31">
      <c r="A31" s="17" t="s">
        <v>96</v>
      </c>
      <c r="B31" s="17" t="s">
        <v>86</v>
      </c>
      <c r="C31" s="17" t="s">
        <v>1803</v>
      </c>
      <c r="D31" s="17" t="s">
        <v>1810</v>
      </c>
      <c r="E31" s="17">
        <v>3.0979259104741272</v>
      </c>
    </row>
    <row r="32">
      <c r="A32" s="17" t="s">
        <v>96</v>
      </c>
      <c r="B32" s="17" t="s">
        <v>86</v>
      </c>
      <c r="C32" s="17" t="s">
        <v>1811</v>
      </c>
      <c r="D32" s="17" t="s">
        <v>1812</v>
      </c>
      <c r="E32" s="17">
        <v>7.0779396051986136</v>
      </c>
    </row>
    <row r="33">
      <c r="A33" s="17" t="s">
        <v>96</v>
      </c>
      <c r="B33" s="17" t="s">
        <v>86</v>
      </c>
      <c r="C33" s="17" t="s">
        <v>1813</v>
      </c>
      <c r="D33" s="17" t="s">
        <v>1814</v>
      </c>
      <c r="E33" s="17">
        <v>6.4001881857171083</v>
      </c>
    </row>
    <row r="34">
      <c r="A34" s="17" t="s">
        <v>96</v>
      </c>
      <c r="B34" s="17" t="s">
        <v>86</v>
      </c>
      <c r="C34" s="17" t="s">
        <v>1813</v>
      </c>
      <c r="D34" s="17" t="s">
        <v>1815</v>
      </c>
      <c r="E34" s="17">
        <v>6.4001881857171083</v>
      </c>
    </row>
    <row r="35">
      <c r="A35" s="17" t="s">
        <v>96</v>
      </c>
      <c r="B35" s="17" t="s">
        <v>86</v>
      </c>
      <c r="C35" s="17" t="s">
        <v>1813</v>
      </c>
      <c r="D35" s="17" t="s">
        <v>1816</v>
      </c>
      <c r="E35" s="17">
        <v>6.4001881857171083</v>
      </c>
    </row>
    <row r="36">
      <c r="A36" s="17" t="s">
        <v>96</v>
      </c>
      <c r="B36" s="17" t="s">
        <v>86</v>
      </c>
      <c r="C36" s="17" t="s">
        <v>1813</v>
      </c>
      <c r="D36" s="17" t="s">
        <v>1817</v>
      </c>
      <c r="E36" s="17">
        <v>6.4001881857171083</v>
      </c>
    </row>
    <row r="37">
      <c r="A37" s="17" t="s">
        <v>96</v>
      </c>
      <c r="B37" s="17" t="s">
        <v>86</v>
      </c>
      <c r="C37" s="17" t="s">
        <v>1813</v>
      </c>
      <c r="D37" s="17" t="s">
        <v>1818</v>
      </c>
      <c r="E37" s="17">
        <v>6.4001881857171083</v>
      </c>
    </row>
    <row r="38">
      <c r="A38" s="17" t="s">
        <v>96</v>
      </c>
      <c r="B38" s="17" t="s">
        <v>86</v>
      </c>
      <c r="C38" s="17" t="s">
        <v>1813</v>
      </c>
      <c r="D38" s="17" t="s">
        <v>1819</v>
      </c>
      <c r="E38" s="17">
        <v>6.4001881857171083</v>
      </c>
    </row>
    <row r="39">
      <c r="A39" s="17" t="s">
        <v>96</v>
      </c>
      <c r="B39" s="17" t="s">
        <v>86</v>
      </c>
      <c r="C39" s="17" t="s">
        <v>1813</v>
      </c>
      <c r="D39" s="17" t="s">
        <v>1820</v>
      </c>
      <c r="E39" s="17">
        <v>6.4001881857171083</v>
      </c>
    </row>
    <row r="40">
      <c r="A40" s="17" t="s">
        <v>96</v>
      </c>
      <c r="B40" s="17" t="s">
        <v>86</v>
      </c>
      <c r="C40" s="17" t="s">
        <v>1813</v>
      </c>
      <c r="D40" s="17" t="s">
        <v>1821</v>
      </c>
      <c r="E40" s="17">
        <v>6.4001881857171083</v>
      </c>
    </row>
    <row r="41">
      <c r="A41" s="17" t="s">
        <v>96</v>
      </c>
      <c r="B41" s="17" t="s">
        <v>86</v>
      </c>
      <c r="C41" s="17" t="s">
        <v>1822</v>
      </c>
      <c r="D41" s="17" t="s">
        <v>1823</v>
      </c>
      <c r="E41" s="17">
        <v>3.7579259388908528</v>
      </c>
    </row>
    <row r="42">
      <c r="A42" s="17" t="s">
        <v>96</v>
      </c>
      <c r="B42" s="17" t="s">
        <v>86</v>
      </c>
      <c r="C42" s="17" t="s">
        <v>1822</v>
      </c>
      <c r="D42" s="17" t="s">
        <v>1824</v>
      </c>
      <c r="E42" s="17">
        <v>3.7579259388908528</v>
      </c>
    </row>
    <row r="43">
      <c r="A43" s="17" t="s">
        <v>96</v>
      </c>
      <c r="B43" s="17" t="s">
        <v>86</v>
      </c>
      <c r="C43" s="17" t="s">
        <v>1822</v>
      </c>
      <c r="D43" s="17" t="s">
        <v>1825</v>
      </c>
      <c r="E43" s="17">
        <v>3.7579259388908528</v>
      </c>
    </row>
    <row r="44">
      <c r="A44" s="17" t="s">
        <v>96</v>
      </c>
      <c r="B44" s="17" t="s">
        <v>86</v>
      </c>
      <c r="C44" s="17" t="s">
        <v>1822</v>
      </c>
      <c r="D44" s="17" t="s">
        <v>1826</v>
      </c>
      <c r="E44" s="17">
        <v>3.7579259388908532</v>
      </c>
    </row>
    <row r="45">
      <c r="A45" s="17" t="s">
        <v>96</v>
      </c>
      <c r="B45" s="17" t="s">
        <v>86</v>
      </c>
      <c r="C45" s="17" t="s">
        <v>1822</v>
      </c>
      <c r="D45" s="17" t="s">
        <v>1827</v>
      </c>
      <c r="E45" s="17">
        <v>3.7579259388908532</v>
      </c>
    </row>
    <row r="46">
      <c r="A46" s="17" t="s">
        <v>96</v>
      </c>
      <c r="B46" s="17" t="s">
        <v>86</v>
      </c>
      <c r="C46" s="17" t="s">
        <v>1822</v>
      </c>
      <c r="D46" s="17" t="s">
        <v>1828</v>
      </c>
      <c r="E46" s="17">
        <v>3.7579259388908532</v>
      </c>
    </row>
    <row r="47">
      <c r="A47" s="17" t="s">
        <v>96</v>
      </c>
      <c r="B47" s="17" t="s">
        <v>86</v>
      </c>
      <c r="C47" s="17" t="s">
        <v>1822</v>
      </c>
      <c r="D47" s="17" t="s">
        <v>1829</v>
      </c>
      <c r="E47" s="17">
        <v>3.7579259388908532</v>
      </c>
    </row>
    <row r="48">
      <c r="A48" s="17" t="s">
        <v>96</v>
      </c>
      <c r="B48" s="17" t="s">
        <v>86</v>
      </c>
      <c r="C48" s="17" t="s">
        <v>1822</v>
      </c>
      <c r="D48" s="17" t="s">
        <v>1830</v>
      </c>
      <c r="E48" s="17">
        <v>3.7579259388908532</v>
      </c>
    </row>
    <row r="49">
      <c r="A49" s="17" t="s">
        <v>96</v>
      </c>
      <c r="B49" s="17" t="s">
        <v>86</v>
      </c>
      <c r="C49" s="17" t="s">
        <v>1822</v>
      </c>
      <c r="D49" s="17" t="s">
        <v>1831</v>
      </c>
      <c r="E49" s="17">
        <v>3.7579259388908528</v>
      </c>
    </row>
    <row r="50">
      <c r="A50" s="17" t="s">
        <v>96</v>
      </c>
      <c r="B50" s="17" t="s">
        <v>86</v>
      </c>
      <c r="C50" s="17" t="s">
        <v>1832</v>
      </c>
      <c r="D50" s="17" t="s">
        <v>1833</v>
      </c>
      <c r="E50" s="17">
        <v>6.5842404720990171</v>
      </c>
    </row>
    <row r="51">
      <c r="A51" s="17" t="s">
        <v>96</v>
      </c>
      <c r="B51" s="17" t="s">
        <v>86</v>
      </c>
      <c r="C51" s="17" t="s">
        <v>1832</v>
      </c>
      <c r="D51" s="17" t="s">
        <v>1834</v>
      </c>
      <c r="E51" s="17">
        <v>6.5595557775199822</v>
      </c>
    </row>
    <row r="52">
      <c r="A52" s="17" t="s">
        <v>96</v>
      </c>
      <c r="B52" s="17" t="s">
        <v>86</v>
      </c>
      <c r="C52" s="17" t="s">
        <v>1832</v>
      </c>
      <c r="D52" s="17" t="s">
        <v>1835</v>
      </c>
      <c r="E52" s="17">
        <v>11.37530817327653</v>
      </c>
    </row>
    <row r="53">
      <c r="A53" s="17" t="s">
        <v>96</v>
      </c>
      <c r="B53" s="17" t="s">
        <v>86</v>
      </c>
      <c r="C53" s="17" t="s">
        <v>1832</v>
      </c>
      <c r="D53" s="17" t="s">
        <v>1836</v>
      </c>
      <c r="E53" s="17">
        <v>11.37530817327653</v>
      </c>
    </row>
    <row r="54">
      <c r="A54" s="17" t="s">
        <v>96</v>
      </c>
      <c r="B54" s="17" t="s">
        <v>86</v>
      </c>
      <c r="C54" s="17" t="s">
        <v>1832</v>
      </c>
      <c r="D54" s="17" t="s">
        <v>1837</v>
      </c>
      <c r="E54" s="17">
        <v>11.37530817327653</v>
      </c>
    </row>
    <row r="55">
      <c r="A55" s="17" t="s">
        <v>96</v>
      </c>
      <c r="B55" s="17" t="s">
        <v>86</v>
      </c>
      <c r="C55" s="17" t="s">
        <v>1832</v>
      </c>
      <c r="D55" s="17" t="s">
        <v>1838</v>
      </c>
      <c r="E55" s="17">
        <v>11.37530817327653</v>
      </c>
    </row>
    <row r="56">
      <c r="A56" s="17" t="s">
        <v>96</v>
      </c>
      <c r="B56" s="17" t="s">
        <v>86</v>
      </c>
      <c r="C56" s="17" t="s">
        <v>1832</v>
      </c>
      <c r="D56" s="17" t="s">
        <v>1839</v>
      </c>
      <c r="E56" s="17">
        <v>11.37530817327653</v>
      </c>
    </row>
    <row r="57">
      <c r="A57" s="17" t="s">
        <v>96</v>
      </c>
      <c r="B57" s="17" t="s">
        <v>86</v>
      </c>
      <c r="C57" s="17" t="s">
        <v>1832</v>
      </c>
      <c r="D57" s="17" t="s">
        <v>1840</v>
      </c>
      <c r="E57" s="17">
        <v>11.37530817327653</v>
      </c>
    </row>
    <row r="58">
      <c r="A58" s="17" t="s">
        <v>96</v>
      </c>
      <c r="B58" s="17" t="s">
        <v>86</v>
      </c>
      <c r="C58" s="17" t="s">
        <v>1832</v>
      </c>
      <c r="D58" s="17" t="s">
        <v>1841</v>
      </c>
      <c r="E58" s="17">
        <v>11.37530817327653</v>
      </c>
    </row>
    <row r="59">
      <c r="A59" s="17" t="s">
        <v>96</v>
      </c>
      <c r="B59" s="17" t="s">
        <v>86</v>
      </c>
      <c r="C59" s="17" t="s">
        <v>1832</v>
      </c>
      <c r="D59" s="17" t="s">
        <v>1842</v>
      </c>
      <c r="E59" s="17">
        <v>11.37530817327653</v>
      </c>
    </row>
    <row r="60">
      <c r="A60" s="17" t="s">
        <v>96</v>
      </c>
      <c r="B60" s="17" t="s">
        <v>86</v>
      </c>
      <c r="C60" s="17" t="s">
        <v>1832</v>
      </c>
      <c r="D60" s="17" t="s">
        <v>1843</v>
      </c>
      <c r="E60" s="17">
        <v>11.37530817327653</v>
      </c>
    </row>
    <row r="61">
      <c r="A61" s="17" t="s">
        <v>96</v>
      </c>
      <c r="B61" s="17" t="s">
        <v>86</v>
      </c>
      <c r="C61" s="17" t="s">
        <v>1832</v>
      </c>
      <c r="D61" s="17" t="s">
        <v>1844</v>
      </c>
      <c r="E61" s="17">
        <v>11.37530817327653</v>
      </c>
    </row>
    <row r="62">
      <c r="A62" s="17" t="s">
        <v>96</v>
      </c>
      <c r="B62" s="17" t="s">
        <v>86</v>
      </c>
      <c r="C62" s="17" t="s">
        <v>1832</v>
      </c>
      <c r="D62" s="17" t="s">
        <v>1845</v>
      </c>
      <c r="E62" s="17">
        <v>11.37530817327653</v>
      </c>
    </row>
    <row r="63">
      <c r="A63" s="17" t="s">
        <v>96</v>
      </c>
      <c r="B63" s="17" t="s">
        <v>86</v>
      </c>
      <c r="C63" s="17" t="s">
        <v>1832</v>
      </c>
      <c r="D63" s="17" t="s">
        <v>1846</v>
      </c>
      <c r="E63" s="17">
        <v>11.37530817327653</v>
      </c>
    </row>
    <row r="64">
      <c r="A64" s="17" t="s">
        <v>96</v>
      </c>
      <c r="B64" s="17" t="s">
        <v>86</v>
      </c>
      <c r="C64" s="17" t="s">
        <v>1832</v>
      </c>
      <c r="D64" s="17" t="s">
        <v>1847</v>
      </c>
      <c r="E64" s="17">
        <v>11.37530817327653</v>
      </c>
    </row>
    <row r="65">
      <c r="A65" s="17" t="s">
        <v>96</v>
      </c>
      <c r="B65" s="17" t="s">
        <v>86</v>
      </c>
      <c r="C65" s="17" t="s">
        <v>1832</v>
      </c>
      <c r="D65" s="17" t="s">
        <v>1848</v>
      </c>
      <c r="E65" s="17">
        <v>11.37530817327653</v>
      </c>
    </row>
    <row r="66">
      <c r="A66" s="17" t="s">
        <v>96</v>
      </c>
      <c r="B66" s="17" t="s">
        <v>86</v>
      </c>
      <c r="C66" s="17" t="s">
        <v>1832</v>
      </c>
      <c r="D66" s="17" t="s">
        <v>1849</v>
      </c>
      <c r="E66" s="17">
        <v>11.37530817327653</v>
      </c>
    </row>
    <row r="67">
      <c r="A67" s="17" t="s">
        <v>96</v>
      </c>
      <c r="B67" s="17" t="s">
        <v>86</v>
      </c>
      <c r="C67" s="17" t="s">
        <v>1832</v>
      </c>
      <c r="D67" s="17" t="s">
        <v>1850</v>
      </c>
      <c r="E67" s="17">
        <v>11.37530817327653</v>
      </c>
    </row>
    <row r="68">
      <c r="A68" s="17" t="s">
        <v>96</v>
      </c>
      <c r="B68" s="17" t="s">
        <v>86</v>
      </c>
      <c r="C68" s="17" t="s">
        <v>1832</v>
      </c>
      <c r="D68" s="17" t="s">
        <v>1851</v>
      </c>
      <c r="E68" s="17">
        <v>11.37530817327653</v>
      </c>
    </row>
    <row r="69">
      <c r="A69" s="17" t="s">
        <v>96</v>
      </c>
      <c r="B69" s="17" t="s">
        <v>86</v>
      </c>
      <c r="C69" s="17" t="s">
        <v>1832</v>
      </c>
      <c r="D69" s="17" t="s">
        <v>1852</v>
      </c>
      <c r="E69" s="17">
        <v>11.37530817327653</v>
      </c>
    </row>
    <row r="70">
      <c r="A70" s="17" t="s">
        <v>96</v>
      </c>
      <c r="B70" s="17" t="s">
        <v>86</v>
      </c>
      <c r="C70" s="17" t="s">
        <v>1832</v>
      </c>
      <c r="D70" s="17" t="s">
        <v>1853</v>
      </c>
      <c r="E70" s="17">
        <v>11.37530817327653</v>
      </c>
    </row>
    <row r="71">
      <c r="A71" s="17" t="s">
        <v>96</v>
      </c>
      <c r="B71" s="17" t="s">
        <v>86</v>
      </c>
      <c r="C71" s="17" t="s">
        <v>1832</v>
      </c>
      <c r="D71" s="17" t="s">
        <v>1854</v>
      </c>
      <c r="E71" s="17">
        <v>11.37530817327653</v>
      </c>
    </row>
    <row r="72">
      <c r="A72" s="17" t="s">
        <v>96</v>
      </c>
      <c r="B72" s="17" t="s">
        <v>86</v>
      </c>
      <c r="C72" s="17" t="s">
        <v>1832</v>
      </c>
      <c r="D72" s="17" t="s">
        <v>1855</v>
      </c>
      <c r="E72" s="17">
        <v>11.37530817327653</v>
      </c>
    </row>
    <row r="73">
      <c r="A73" s="17" t="s">
        <v>96</v>
      </c>
      <c r="B73" s="17" t="s">
        <v>86</v>
      </c>
      <c r="C73" s="17" t="s">
        <v>1832</v>
      </c>
      <c r="D73" s="17" t="s">
        <v>1856</v>
      </c>
      <c r="E73" s="17">
        <v>11.37530817327653</v>
      </c>
    </row>
    <row r="74">
      <c r="A74" s="17" t="s">
        <v>96</v>
      </c>
      <c r="B74" s="17" t="s">
        <v>86</v>
      </c>
      <c r="C74" s="17" t="s">
        <v>1832</v>
      </c>
      <c r="D74" s="17" t="s">
        <v>1857</v>
      </c>
      <c r="E74" s="17">
        <v>11.37530817327653</v>
      </c>
    </row>
    <row r="75">
      <c r="A75" s="17" t="s">
        <v>96</v>
      </c>
      <c r="B75" s="17" t="s">
        <v>86</v>
      </c>
      <c r="C75" s="17" t="s">
        <v>1832</v>
      </c>
      <c r="D75" s="17" t="s">
        <v>1858</v>
      </c>
      <c r="E75" s="17">
        <v>11.37530817327653</v>
      </c>
    </row>
    <row r="76">
      <c r="A76" s="17" t="s">
        <v>96</v>
      </c>
      <c r="B76" s="17" t="s">
        <v>86</v>
      </c>
      <c r="C76" s="17" t="s">
        <v>1832</v>
      </c>
      <c r="D76" s="17" t="s">
        <v>1859</v>
      </c>
      <c r="E76" s="17">
        <v>11.37530817327653</v>
      </c>
    </row>
    <row r="77">
      <c r="A77" s="17" t="s">
        <v>96</v>
      </c>
      <c r="B77" s="17" t="s">
        <v>86</v>
      </c>
      <c r="C77" s="17" t="s">
        <v>1832</v>
      </c>
      <c r="D77" s="17" t="s">
        <v>1860</v>
      </c>
      <c r="E77" s="17">
        <v>11.37530817327653</v>
      </c>
    </row>
    <row r="78">
      <c r="A78" s="17" t="s">
        <v>96</v>
      </c>
      <c r="B78" s="17" t="s">
        <v>86</v>
      </c>
      <c r="C78" s="17" t="s">
        <v>1832</v>
      </c>
      <c r="D78" s="17" t="s">
        <v>1861</v>
      </c>
      <c r="E78" s="17">
        <v>11.37530817327653</v>
      </c>
    </row>
    <row r="79">
      <c r="A79" s="17" t="s">
        <v>96</v>
      </c>
      <c r="B79" s="17" t="s">
        <v>86</v>
      </c>
      <c r="C79" s="17" t="s">
        <v>1832</v>
      </c>
      <c r="D79" s="17" t="s">
        <v>1862</v>
      </c>
      <c r="E79" s="17">
        <v>11.37530817327653</v>
      </c>
    </row>
    <row r="80">
      <c r="A80" s="17" t="s">
        <v>96</v>
      </c>
      <c r="B80" s="17" t="s">
        <v>86</v>
      </c>
      <c r="C80" s="17" t="s">
        <v>1832</v>
      </c>
      <c r="D80" s="17" t="s">
        <v>1863</v>
      </c>
      <c r="E80" s="17">
        <v>11.37530817327653</v>
      </c>
    </row>
    <row r="81">
      <c r="A81" s="17" t="s">
        <v>96</v>
      </c>
      <c r="B81" s="17" t="s">
        <v>86</v>
      </c>
      <c r="C81" s="17" t="s">
        <v>1832</v>
      </c>
      <c r="D81" s="17" t="s">
        <v>1864</v>
      </c>
      <c r="E81" s="17">
        <v>11.37530817327653</v>
      </c>
    </row>
    <row r="82">
      <c r="A82" s="17" t="s">
        <v>96</v>
      </c>
      <c r="B82" s="17" t="s">
        <v>86</v>
      </c>
      <c r="C82" s="17" t="s">
        <v>1832</v>
      </c>
      <c r="D82" s="17" t="s">
        <v>1865</v>
      </c>
      <c r="E82" s="17">
        <v>11.37530817327653</v>
      </c>
    </row>
    <row r="83">
      <c r="A83" s="17" t="s">
        <v>96</v>
      </c>
      <c r="B83" s="17" t="s">
        <v>86</v>
      </c>
      <c r="C83" s="17" t="s">
        <v>1832</v>
      </c>
      <c r="D83" s="17" t="s">
        <v>1866</v>
      </c>
      <c r="E83" s="17">
        <v>11.37530817327653</v>
      </c>
    </row>
    <row r="84">
      <c r="A84" s="17" t="s">
        <v>96</v>
      </c>
      <c r="B84" s="17" t="s">
        <v>86</v>
      </c>
      <c r="C84" s="17" t="s">
        <v>1832</v>
      </c>
      <c r="D84" s="17" t="s">
        <v>1867</v>
      </c>
      <c r="E84" s="17">
        <v>11.37530817327653</v>
      </c>
    </row>
    <row r="85">
      <c r="A85" s="17" t="s">
        <v>96</v>
      </c>
      <c r="B85" s="17" t="s">
        <v>86</v>
      </c>
      <c r="C85" s="17" t="s">
        <v>1832</v>
      </c>
      <c r="D85" s="17" t="s">
        <v>1868</v>
      </c>
      <c r="E85" s="17">
        <v>11.37530817327653</v>
      </c>
    </row>
    <row r="86">
      <c r="A86" s="17" t="s">
        <v>96</v>
      </c>
      <c r="B86" s="17" t="s">
        <v>86</v>
      </c>
      <c r="C86" s="17" t="s">
        <v>1832</v>
      </c>
      <c r="D86" s="17" t="s">
        <v>1869</v>
      </c>
      <c r="E86" s="17">
        <v>11.37530817327653</v>
      </c>
    </row>
    <row r="87">
      <c r="A87" s="17" t="s">
        <v>96</v>
      </c>
      <c r="B87" s="17" t="s">
        <v>86</v>
      </c>
      <c r="C87" s="17" t="s">
        <v>1832</v>
      </c>
      <c r="D87" s="17" t="s">
        <v>1870</v>
      </c>
      <c r="E87" s="17">
        <v>6.5842404720990171</v>
      </c>
    </row>
    <row r="88">
      <c r="A88" s="17" t="s">
        <v>96</v>
      </c>
      <c r="B88" s="17" t="s">
        <v>86</v>
      </c>
      <c r="C88" s="17" t="s">
        <v>1832</v>
      </c>
      <c r="D88" s="17" t="s">
        <v>1871</v>
      </c>
      <c r="E88" s="17">
        <v>11.37530817327653</v>
      </c>
    </row>
    <row r="89">
      <c r="A89" s="17" t="s">
        <v>96</v>
      </c>
      <c r="B89" s="17" t="s">
        <v>86</v>
      </c>
      <c r="C89" s="17" t="s">
        <v>1832</v>
      </c>
      <c r="D89" s="17" t="s">
        <v>1872</v>
      </c>
      <c r="E89" s="17">
        <v>11.37530817327653</v>
      </c>
    </row>
    <row r="90">
      <c r="A90" s="17" t="s">
        <v>96</v>
      </c>
      <c r="B90" s="17" t="s">
        <v>86</v>
      </c>
      <c r="C90" s="17" t="s">
        <v>1873</v>
      </c>
      <c r="D90" s="17" t="s">
        <v>1874</v>
      </c>
      <c r="E90" s="17">
        <v>4.8873679132166865</v>
      </c>
    </row>
    <row r="91">
      <c r="A91" s="17" t="s">
        <v>96</v>
      </c>
      <c r="B91" s="17" t="s">
        <v>86</v>
      </c>
      <c r="C91" s="17" t="s">
        <v>1873</v>
      </c>
      <c r="D91" s="17" t="s">
        <v>1875</v>
      </c>
      <c r="E91" s="17">
        <v>4.8873679132166865</v>
      </c>
    </row>
    <row r="92">
      <c r="A92" s="17" t="s">
        <v>96</v>
      </c>
      <c r="B92" s="17" t="s">
        <v>86</v>
      </c>
      <c r="C92" s="17" t="s">
        <v>1873</v>
      </c>
      <c r="D92" s="17" t="s">
        <v>1876</v>
      </c>
      <c r="E92" s="17">
        <v>4.8873679132166865</v>
      </c>
    </row>
    <row r="93">
      <c r="A93" s="17" t="s">
        <v>96</v>
      </c>
      <c r="B93" s="17" t="s">
        <v>86</v>
      </c>
      <c r="C93" s="17" t="s">
        <v>1873</v>
      </c>
      <c r="D93" s="17" t="s">
        <v>1877</v>
      </c>
      <c r="E93" s="17">
        <v>4.8873679132166865</v>
      </c>
    </row>
    <row r="94">
      <c r="A94" s="17" t="s">
        <v>96</v>
      </c>
      <c r="B94" s="17" t="s">
        <v>86</v>
      </c>
      <c r="C94" s="17" t="s">
        <v>1873</v>
      </c>
      <c r="D94" s="17" t="s">
        <v>1878</v>
      </c>
      <c r="E94" s="17">
        <v>4.8873679132166865</v>
      </c>
    </row>
    <row r="95">
      <c r="A95" s="17" t="s">
        <v>96</v>
      </c>
      <c r="B95" s="17" t="s">
        <v>86</v>
      </c>
      <c r="C95" s="17" t="s">
        <v>1873</v>
      </c>
      <c r="D95" s="17" t="s">
        <v>1879</v>
      </c>
      <c r="E95" s="17">
        <v>4.8873679132166865</v>
      </c>
    </row>
    <row r="96">
      <c r="A96" s="17" t="s">
        <v>96</v>
      </c>
      <c r="B96" s="17" t="s">
        <v>86</v>
      </c>
      <c r="C96" s="17" t="s">
        <v>1873</v>
      </c>
      <c r="D96" s="17" t="s">
        <v>1880</v>
      </c>
      <c r="E96" s="17">
        <v>4.8873679132166865</v>
      </c>
    </row>
    <row r="97">
      <c r="A97" s="17" t="s">
        <v>96</v>
      </c>
      <c r="B97" s="17" t="s">
        <v>86</v>
      </c>
      <c r="C97" s="17" t="s">
        <v>1873</v>
      </c>
      <c r="D97" s="17" t="s">
        <v>1881</v>
      </c>
      <c r="E97" s="17">
        <v>4.8873679132166865</v>
      </c>
    </row>
    <row r="98">
      <c r="A98" s="17" t="s">
        <v>96</v>
      </c>
      <c r="B98" s="17" t="s">
        <v>86</v>
      </c>
      <c r="C98" s="17" t="s">
        <v>1873</v>
      </c>
      <c r="D98" s="17" t="s">
        <v>1882</v>
      </c>
      <c r="E98" s="17">
        <v>4.8873679132166865</v>
      </c>
    </row>
    <row r="99">
      <c r="A99" s="17" t="s">
        <v>96</v>
      </c>
      <c r="B99" s="17" t="s">
        <v>86</v>
      </c>
      <c r="C99" s="17" t="s">
        <v>1873</v>
      </c>
      <c r="D99" s="17" t="s">
        <v>1883</v>
      </c>
      <c r="E99" s="17">
        <v>4.8873679132166865</v>
      </c>
    </row>
    <row r="100">
      <c r="A100" s="17" t="s">
        <v>96</v>
      </c>
      <c r="B100" s="17" t="s">
        <v>86</v>
      </c>
      <c r="C100" s="17" t="s">
        <v>1873</v>
      </c>
      <c r="D100" s="17" t="s">
        <v>1884</v>
      </c>
      <c r="E100" s="17">
        <v>4.8873679132166865</v>
      </c>
    </row>
    <row r="101">
      <c r="A101" s="17" t="s">
        <v>96</v>
      </c>
      <c r="B101" s="17" t="s">
        <v>86</v>
      </c>
      <c r="C101" s="17" t="s">
        <v>1873</v>
      </c>
      <c r="D101" s="17" t="s">
        <v>1885</v>
      </c>
      <c r="E101" s="17">
        <v>4.8873679132166865</v>
      </c>
    </row>
    <row r="102">
      <c r="A102" s="17" t="s">
        <v>96</v>
      </c>
      <c r="B102" s="17" t="s">
        <v>86</v>
      </c>
      <c r="C102" s="17" t="s">
        <v>1873</v>
      </c>
      <c r="D102" s="17" t="s">
        <v>1886</v>
      </c>
      <c r="E102" s="17">
        <v>4.8873679132166865</v>
      </c>
    </row>
    <row r="103">
      <c r="A103" s="17" t="s">
        <v>96</v>
      </c>
      <c r="B103" s="17" t="s">
        <v>86</v>
      </c>
      <c r="C103" s="17" t="s">
        <v>1873</v>
      </c>
      <c r="D103" s="17" t="s">
        <v>1887</v>
      </c>
      <c r="E103" s="17">
        <v>4.8873679132166865</v>
      </c>
    </row>
    <row r="104">
      <c r="A104" s="17" t="s">
        <v>96</v>
      </c>
      <c r="B104" s="17" t="s">
        <v>86</v>
      </c>
      <c r="C104" s="17" t="s">
        <v>1873</v>
      </c>
      <c r="D104" s="17" t="s">
        <v>1888</v>
      </c>
      <c r="E104" s="17">
        <v>4.8873679132166865</v>
      </c>
    </row>
    <row r="105">
      <c r="A105" s="17" t="s">
        <v>96</v>
      </c>
      <c r="B105" s="17" t="s">
        <v>86</v>
      </c>
      <c r="C105" s="17" t="s">
        <v>1873</v>
      </c>
      <c r="D105" s="17" t="s">
        <v>1889</v>
      </c>
      <c r="E105" s="17">
        <v>4.8873679132166865</v>
      </c>
    </row>
    <row r="106">
      <c r="A106" s="17" t="s">
        <v>96</v>
      </c>
      <c r="B106" s="17" t="s">
        <v>86</v>
      </c>
      <c r="C106" s="17" t="s">
        <v>1873</v>
      </c>
      <c r="D106" s="17" t="s">
        <v>1890</v>
      </c>
      <c r="E106" s="17">
        <v>4.8873679132166865</v>
      </c>
    </row>
    <row r="107">
      <c r="A107" s="17" t="s">
        <v>96</v>
      </c>
      <c r="B107" s="17" t="s">
        <v>86</v>
      </c>
      <c r="C107" s="17" t="s">
        <v>1873</v>
      </c>
      <c r="D107" s="17" t="s">
        <v>1891</v>
      </c>
      <c r="E107" s="17">
        <v>4.8873679132166865</v>
      </c>
    </row>
    <row r="108">
      <c r="A108" s="17" t="s">
        <v>96</v>
      </c>
      <c r="B108" s="17" t="s">
        <v>86</v>
      </c>
      <c r="C108" s="17" t="s">
        <v>1873</v>
      </c>
      <c r="D108" s="17" t="s">
        <v>1892</v>
      </c>
      <c r="E108" s="17">
        <v>4.8873679132166865</v>
      </c>
    </row>
    <row r="109">
      <c r="A109" s="17" t="s">
        <v>96</v>
      </c>
      <c r="B109" s="17" t="s">
        <v>86</v>
      </c>
      <c r="C109" s="17" t="s">
        <v>1873</v>
      </c>
      <c r="D109" s="17" t="s">
        <v>1893</v>
      </c>
      <c r="E109" s="17">
        <v>4.8873679132166865</v>
      </c>
    </row>
    <row r="110">
      <c r="A110" s="17" t="s">
        <v>96</v>
      </c>
      <c r="B110" s="17" t="s">
        <v>86</v>
      </c>
      <c r="C110" s="17" t="s">
        <v>1873</v>
      </c>
      <c r="D110" s="17" t="s">
        <v>1894</v>
      </c>
      <c r="E110" s="17">
        <v>4.8873679132166865</v>
      </c>
    </row>
    <row r="111">
      <c r="A111" s="17" t="s">
        <v>96</v>
      </c>
      <c r="B111" s="17" t="s">
        <v>86</v>
      </c>
      <c r="C111" s="17" t="s">
        <v>1873</v>
      </c>
      <c r="D111" s="17" t="s">
        <v>1895</v>
      </c>
      <c r="E111" s="17">
        <v>4.8873679132166865</v>
      </c>
    </row>
    <row r="112">
      <c r="A112" s="17" t="s">
        <v>96</v>
      </c>
      <c r="B112" s="17" t="s">
        <v>86</v>
      </c>
      <c r="C112" s="17" t="s">
        <v>1873</v>
      </c>
      <c r="D112" s="17" t="s">
        <v>1896</v>
      </c>
      <c r="E112" s="17">
        <v>4.8873679132166865</v>
      </c>
    </row>
    <row r="113">
      <c r="A113" s="17" t="s">
        <v>96</v>
      </c>
      <c r="B113" s="17" t="s">
        <v>86</v>
      </c>
      <c r="C113" s="17" t="s">
        <v>1873</v>
      </c>
      <c r="D113" s="17" t="s">
        <v>1897</v>
      </c>
      <c r="E113" s="17">
        <v>4.8873679132166865</v>
      </c>
    </row>
    <row r="114">
      <c r="A114" s="17" t="s">
        <v>96</v>
      </c>
      <c r="B114" s="17" t="s">
        <v>86</v>
      </c>
      <c r="C114" s="17" t="s">
        <v>1873</v>
      </c>
      <c r="D114" s="17" t="s">
        <v>1898</v>
      </c>
      <c r="E114" s="17">
        <v>4.8873679132166865</v>
      </c>
    </row>
    <row r="115">
      <c r="A115" s="17" t="s">
        <v>96</v>
      </c>
      <c r="B115" s="17" t="s">
        <v>86</v>
      </c>
      <c r="C115" s="17" t="s">
        <v>1873</v>
      </c>
      <c r="D115" s="17" t="s">
        <v>1899</v>
      </c>
      <c r="E115" s="17">
        <v>4.8873679132166865</v>
      </c>
    </row>
    <row r="116">
      <c r="A116" s="17" t="s">
        <v>96</v>
      </c>
      <c r="B116" s="17" t="s">
        <v>86</v>
      </c>
      <c r="C116" s="17" t="s">
        <v>1873</v>
      </c>
      <c r="D116" s="17" t="s">
        <v>1900</v>
      </c>
      <c r="E116" s="17">
        <v>4.8873679132166865</v>
      </c>
    </row>
    <row r="117">
      <c r="A117" s="17" t="s">
        <v>96</v>
      </c>
      <c r="B117" s="17" t="s">
        <v>86</v>
      </c>
      <c r="C117" s="17" t="s">
        <v>1873</v>
      </c>
      <c r="D117" s="17" t="s">
        <v>1901</v>
      </c>
      <c r="E117" s="17">
        <v>4.8873679132166865</v>
      </c>
    </row>
    <row r="118">
      <c r="A118" s="17" t="s">
        <v>96</v>
      </c>
      <c r="B118" s="17" t="s">
        <v>86</v>
      </c>
      <c r="C118" s="17" t="s">
        <v>1873</v>
      </c>
      <c r="D118" s="17" t="s">
        <v>1902</v>
      </c>
      <c r="E118" s="17">
        <v>4.8873679132166865</v>
      </c>
    </row>
    <row r="119">
      <c r="A119" s="17" t="s">
        <v>96</v>
      </c>
      <c r="B119" s="17" t="s">
        <v>86</v>
      </c>
      <c r="C119" s="17" t="s">
        <v>1873</v>
      </c>
      <c r="D119" s="17" t="s">
        <v>1903</v>
      </c>
      <c r="E119" s="17">
        <v>4.8873679132166865</v>
      </c>
    </row>
    <row r="120">
      <c r="A120" s="17" t="s">
        <v>96</v>
      </c>
      <c r="B120" s="17" t="s">
        <v>86</v>
      </c>
      <c r="C120" s="17" t="s">
        <v>1873</v>
      </c>
      <c r="D120" s="17" t="s">
        <v>1904</v>
      </c>
      <c r="E120" s="17">
        <v>4.8873679132166865</v>
      </c>
    </row>
    <row r="121">
      <c r="A121" s="17" t="s">
        <v>96</v>
      </c>
      <c r="B121" s="17" t="s">
        <v>86</v>
      </c>
      <c r="C121" s="17" t="s">
        <v>1873</v>
      </c>
      <c r="D121" s="17" t="s">
        <v>1905</v>
      </c>
      <c r="E121" s="17">
        <v>4.8873679132166865</v>
      </c>
    </row>
    <row r="122">
      <c r="A122" s="17" t="s">
        <v>96</v>
      </c>
      <c r="B122" s="17" t="s">
        <v>86</v>
      </c>
      <c r="C122" s="17" t="s">
        <v>1906</v>
      </c>
      <c r="D122" s="17" t="s">
        <v>1907</v>
      </c>
      <c r="E122" s="17">
        <v>15.672676741353774</v>
      </c>
    </row>
    <row r="123">
      <c r="A123" s="17" t="s">
        <v>96</v>
      </c>
      <c r="B123" s="17" t="s">
        <v>86</v>
      </c>
      <c r="C123" s="17" t="s">
        <v>1906</v>
      </c>
      <c r="D123" s="17" t="s">
        <v>1908</v>
      </c>
      <c r="E123" s="17">
        <v>15.672676741353774</v>
      </c>
    </row>
    <row r="124">
      <c r="A124" s="17" t="s">
        <v>96</v>
      </c>
      <c r="B124" s="17" t="s">
        <v>86</v>
      </c>
      <c r="C124" s="17" t="s">
        <v>1906</v>
      </c>
      <c r="D124" s="17" t="s">
        <v>1909</v>
      </c>
      <c r="E124" s="17">
        <v>15.672676741353774</v>
      </c>
    </row>
    <row r="125">
      <c r="A125" s="17" t="s">
        <v>96</v>
      </c>
      <c r="B125" s="17" t="s">
        <v>86</v>
      </c>
      <c r="C125" s="17" t="s">
        <v>1906</v>
      </c>
      <c r="D125" s="17" t="s">
        <v>1910</v>
      </c>
      <c r="E125" s="17">
        <v>15.672676741353774</v>
      </c>
    </row>
    <row r="126">
      <c r="A126" s="1" t="s">
        <v>59</v>
      </c>
      <c r="B126" s="1" t="s">
        <v>59</v>
      </c>
      <c r="C126" s="1">
        <f>SUBTOTAL(103,Elements16311[Elemento])</f>
      </c>
      <c r="D126" s="1" t="s">
        <v>59</v>
      </c>
      <c r="E126" s="1">
        <f>SUBTOTAL(109,Elements16311[Totais:])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3.xml><?xml version="1.0" encoding="utf-8"?>
<worksheet xmlns:r="http://schemas.openxmlformats.org/officeDocument/2006/relationships" xmlns="http://schemas.openxmlformats.org/spreadsheetml/2006/main">
  <dimension ref="A1:E12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34</v>
      </c>
      <c r="B1" s="9" t="s">
        <v>34</v>
      </c>
      <c r="C1" s="9" t="s">
        <v>34</v>
      </c>
      <c r="D1" s="9" t="s">
        <v>34</v>
      </c>
      <c r="E1" s="9" t="s">
        <v>34</v>
      </c>
    </row>
    <row r="2">
      <c r="A2" s="9" t="s">
        <v>34</v>
      </c>
      <c r="B2" s="9" t="s">
        <v>34</v>
      </c>
      <c r="C2" s="9" t="s">
        <v>34</v>
      </c>
      <c r="D2" s="9" t="s">
        <v>34</v>
      </c>
      <c r="E2" s="9" t="s">
        <v>34</v>
      </c>
    </row>
    <row r="4">
      <c r="A4" s="18" t="s">
        <v>89</v>
      </c>
      <c r="B4" s="18" t="s">
        <v>89</v>
      </c>
      <c r="C4" s="18" t="s">
        <v>89</v>
      </c>
      <c r="D4" s="18" t="s">
        <v>89</v>
      </c>
      <c r="E4" s="18" t="s">
        <v>89</v>
      </c>
    </row>
    <row r="5">
      <c r="A5" s="23" t="s">
        <v>59</v>
      </c>
      <c r="B5" s="23" t="s">
        <v>59</v>
      </c>
      <c r="C5" s="23" t="s">
        <v>59</v>
      </c>
      <c r="D5" s="23" t="s">
        <v>59</v>
      </c>
      <c r="E5" s="23" t="s">
        <v>59</v>
      </c>
    </row>
    <row r="6">
      <c r="A6" s="16" t="s">
        <v>91</v>
      </c>
      <c r="B6" s="16" t="s">
        <v>92</v>
      </c>
      <c r="C6" s="16" t="s">
        <v>93</v>
      </c>
      <c r="D6" s="16" t="s">
        <v>94</v>
      </c>
      <c r="E6" s="16" t="s">
        <v>95</v>
      </c>
    </row>
    <row r="7">
      <c r="A7" s="17" t="s">
        <v>96</v>
      </c>
      <c r="B7" s="17" t="s">
        <v>1782</v>
      </c>
      <c r="C7" s="17" t="s">
        <v>1783</v>
      </c>
      <c r="D7" s="17" t="s">
        <v>1784</v>
      </c>
      <c r="E7" s="17">
        <v>1.9684839361482982</v>
      </c>
    </row>
    <row r="8">
      <c r="A8" s="17" t="s">
        <v>96</v>
      </c>
      <c r="B8" s="17" t="s">
        <v>86</v>
      </c>
      <c r="C8" s="17" t="s">
        <v>1783</v>
      </c>
      <c r="D8" s="17" t="s">
        <v>1785</v>
      </c>
      <c r="E8" s="17">
        <v>1.9684839361482982</v>
      </c>
    </row>
    <row r="9">
      <c r="A9" s="17" t="s">
        <v>96</v>
      </c>
      <c r="B9" s="17" t="s">
        <v>86</v>
      </c>
      <c r="C9" s="17" t="s">
        <v>1783</v>
      </c>
      <c r="D9" s="17" t="s">
        <v>1786</v>
      </c>
      <c r="E9" s="17">
        <v>1.9684839361482982</v>
      </c>
    </row>
    <row r="10">
      <c r="A10" s="17" t="s">
        <v>96</v>
      </c>
      <c r="B10" s="17" t="s">
        <v>86</v>
      </c>
      <c r="C10" s="17" t="s">
        <v>1783</v>
      </c>
      <c r="D10" s="17" t="s">
        <v>1787</v>
      </c>
      <c r="E10" s="17">
        <v>1.9684839361482982</v>
      </c>
    </row>
    <row r="11">
      <c r="A11" s="17" t="s">
        <v>96</v>
      </c>
      <c r="B11" s="17" t="s">
        <v>86</v>
      </c>
      <c r="C11" s="17" t="s">
        <v>1783</v>
      </c>
      <c r="D11" s="17" t="s">
        <v>1788</v>
      </c>
      <c r="E11" s="17">
        <v>1.9684839361482982</v>
      </c>
    </row>
    <row r="12">
      <c r="A12" s="17" t="s">
        <v>96</v>
      </c>
      <c r="B12" s="17" t="s">
        <v>86</v>
      </c>
      <c r="C12" s="17" t="s">
        <v>1783</v>
      </c>
      <c r="D12" s="17" t="s">
        <v>1789</v>
      </c>
      <c r="E12" s="17">
        <v>1.9684839361482986</v>
      </c>
    </row>
    <row r="13">
      <c r="A13" s="17" t="s">
        <v>96</v>
      </c>
      <c r="B13" s="17" t="s">
        <v>86</v>
      </c>
      <c r="C13" s="17" t="s">
        <v>1783</v>
      </c>
      <c r="D13" s="17" t="s">
        <v>1790</v>
      </c>
      <c r="E13" s="17">
        <v>1.9684839361482986</v>
      </c>
    </row>
    <row r="14">
      <c r="A14" s="17" t="s">
        <v>96</v>
      </c>
      <c r="B14" s="17" t="s">
        <v>86</v>
      </c>
      <c r="C14" s="17" t="s">
        <v>1783</v>
      </c>
      <c r="D14" s="17" t="s">
        <v>1791</v>
      </c>
      <c r="E14" s="17">
        <v>1.9684839361482986</v>
      </c>
    </row>
    <row r="15">
      <c r="A15" s="17" t="s">
        <v>96</v>
      </c>
      <c r="B15" s="17" t="s">
        <v>86</v>
      </c>
      <c r="C15" s="17" t="s">
        <v>1792</v>
      </c>
      <c r="D15" s="17" t="s">
        <v>1793</v>
      </c>
      <c r="E15" s="17">
        <v>2.1884839456205447</v>
      </c>
    </row>
    <row r="16">
      <c r="A16" s="17" t="s">
        <v>96</v>
      </c>
      <c r="B16" s="17" t="s">
        <v>86</v>
      </c>
      <c r="C16" s="17" t="s">
        <v>1792</v>
      </c>
      <c r="D16" s="17" t="s">
        <v>1794</v>
      </c>
      <c r="E16" s="17">
        <v>2.1884839456205447</v>
      </c>
    </row>
    <row r="17">
      <c r="A17" s="17" t="s">
        <v>96</v>
      </c>
      <c r="B17" s="17" t="s">
        <v>86</v>
      </c>
      <c r="C17" s="17" t="s">
        <v>1792</v>
      </c>
      <c r="D17" s="17" t="s">
        <v>1795</v>
      </c>
      <c r="E17" s="17">
        <v>2.1884839456205447</v>
      </c>
    </row>
    <row r="18">
      <c r="A18" s="17" t="s">
        <v>96</v>
      </c>
      <c r="B18" s="17" t="s">
        <v>86</v>
      </c>
      <c r="C18" s="17" t="s">
        <v>1792</v>
      </c>
      <c r="D18" s="17" t="s">
        <v>1796</v>
      </c>
      <c r="E18" s="17">
        <v>2.1884839456205447</v>
      </c>
    </row>
    <row r="19">
      <c r="A19" s="17" t="s">
        <v>96</v>
      </c>
      <c r="B19" s="17" t="s">
        <v>86</v>
      </c>
      <c r="C19" s="17" t="s">
        <v>1792</v>
      </c>
      <c r="D19" s="17" t="s">
        <v>1797</v>
      </c>
      <c r="E19" s="17">
        <v>2.1884839456205447</v>
      </c>
    </row>
    <row r="20">
      <c r="A20" s="17" t="s">
        <v>96</v>
      </c>
      <c r="B20" s="17" t="s">
        <v>86</v>
      </c>
      <c r="C20" s="17" t="s">
        <v>1792</v>
      </c>
      <c r="D20" s="17" t="s">
        <v>1798</v>
      </c>
      <c r="E20" s="17">
        <v>2.1884839456205447</v>
      </c>
    </row>
    <row r="21">
      <c r="A21" s="17" t="s">
        <v>96</v>
      </c>
      <c r="B21" s="17" t="s">
        <v>86</v>
      </c>
      <c r="C21" s="17" t="s">
        <v>1792</v>
      </c>
      <c r="D21" s="17" t="s">
        <v>1799</v>
      </c>
      <c r="E21" s="17">
        <v>2.1884839456205447</v>
      </c>
    </row>
    <row r="22">
      <c r="A22" s="17" t="s">
        <v>96</v>
      </c>
      <c r="B22" s="17" t="s">
        <v>86</v>
      </c>
      <c r="C22" s="17" t="s">
        <v>1792</v>
      </c>
      <c r="D22" s="17" t="s">
        <v>1800</v>
      </c>
      <c r="E22" s="17">
        <v>2.1884839456205447</v>
      </c>
    </row>
    <row r="23">
      <c r="A23" s="17" t="s">
        <v>96</v>
      </c>
      <c r="B23" s="17" t="s">
        <v>86</v>
      </c>
      <c r="C23" s="17" t="s">
        <v>1792</v>
      </c>
      <c r="D23" s="17" t="s">
        <v>1801</v>
      </c>
      <c r="E23" s="17">
        <v>2.1884839456205447</v>
      </c>
    </row>
    <row r="24">
      <c r="A24" s="17" t="s">
        <v>96</v>
      </c>
      <c r="B24" s="17" t="s">
        <v>86</v>
      </c>
      <c r="C24" s="17" t="s">
        <v>1792</v>
      </c>
      <c r="D24" s="17" t="s">
        <v>1802</v>
      </c>
      <c r="E24" s="17">
        <v>2.1884839456205447</v>
      </c>
    </row>
    <row r="25">
      <c r="A25" s="17" t="s">
        <v>96</v>
      </c>
      <c r="B25" s="17" t="s">
        <v>86</v>
      </c>
      <c r="C25" s="17" t="s">
        <v>1803</v>
      </c>
      <c r="D25" s="17" t="s">
        <v>1804</v>
      </c>
      <c r="E25" s="17">
        <v>3.0979259104741264</v>
      </c>
    </row>
    <row r="26">
      <c r="A26" s="17" t="s">
        <v>96</v>
      </c>
      <c r="B26" s="17" t="s">
        <v>86</v>
      </c>
      <c r="C26" s="17" t="s">
        <v>1803</v>
      </c>
      <c r="D26" s="17" t="s">
        <v>1805</v>
      </c>
      <c r="E26" s="17">
        <v>3.0979259104741264</v>
      </c>
    </row>
    <row r="27">
      <c r="A27" s="17" t="s">
        <v>96</v>
      </c>
      <c r="B27" s="17" t="s">
        <v>86</v>
      </c>
      <c r="C27" s="17" t="s">
        <v>1803</v>
      </c>
      <c r="D27" s="17" t="s">
        <v>1806</v>
      </c>
      <c r="E27" s="17">
        <v>3.0979259104741264</v>
      </c>
    </row>
    <row r="28">
      <c r="A28" s="17" t="s">
        <v>96</v>
      </c>
      <c r="B28" s="17" t="s">
        <v>86</v>
      </c>
      <c r="C28" s="17" t="s">
        <v>1803</v>
      </c>
      <c r="D28" s="17" t="s">
        <v>1807</v>
      </c>
      <c r="E28" s="17">
        <v>3.0979259104741264</v>
      </c>
    </row>
    <row r="29">
      <c r="A29" s="17" t="s">
        <v>96</v>
      </c>
      <c r="B29" s="17" t="s">
        <v>86</v>
      </c>
      <c r="C29" s="17" t="s">
        <v>1803</v>
      </c>
      <c r="D29" s="17" t="s">
        <v>1808</v>
      </c>
      <c r="E29" s="17">
        <v>3.0979259104741264</v>
      </c>
    </row>
    <row r="30">
      <c r="A30" s="17" t="s">
        <v>96</v>
      </c>
      <c r="B30" s="17" t="s">
        <v>86</v>
      </c>
      <c r="C30" s="17" t="s">
        <v>1803</v>
      </c>
      <c r="D30" s="17" t="s">
        <v>1809</v>
      </c>
      <c r="E30" s="17">
        <v>3.0979259104741264</v>
      </c>
    </row>
    <row r="31">
      <c r="A31" s="17" t="s">
        <v>96</v>
      </c>
      <c r="B31" s="17" t="s">
        <v>86</v>
      </c>
      <c r="C31" s="17" t="s">
        <v>1803</v>
      </c>
      <c r="D31" s="17" t="s">
        <v>1810</v>
      </c>
      <c r="E31" s="17">
        <v>3.0979259104741272</v>
      </c>
    </row>
    <row r="32">
      <c r="A32" s="17" t="s">
        <v>96</v>
      </c>
      <c r="B32" s="17" t="s">
        <v>86</v>
      </c>
      <c r="C32" s="17" t="s">
        <v>1811</v>
      </c>
      <c r="D32" s="17" t="s">
        <v>1812</v>
      </c>
      <c r="E32" s="17">
        <v>7.0779396051986136</v>
      </c>
    </row>
    <row r="33">
      <c r="A33" s="17" t="s">
        <v>96</v>
      </c>
      <c r="B33" s="17" t="s">
        <v>86</v>
      </c>
      <c r="C33" s="17" t="s">
        <v>1813</v>
      </c>
      <c r="D33" s="17" t="s">
        <v>1814</v>
      </c>
      <c r="E33" s="17">
        <v>6.4001881857171083</v>
      </c>
    </row>
    <row r="34">
      <c r="A34" s="17" t="s">
        <v>96</v>
      </c>
      <c r="B34" s="17" t="s">
        <v>86</v>
      </c>
      <c r="C34" s="17" t="s">
        <v>1813</v>
      </c>
      <c r="D34" s="17" t="s">
        <v>1815</v>
      </c>
      <c r="E34" s="17">
        <v>6.4001881857171083</v>
      </c>
    </row>
    <row r="35">
      <c r="A35" s="17" t="s">
        <v>96</v>
      </c>
      <c r="B35" s="17" t="s">
        <v>86</v>
      </c>
      <c r="C35" s="17" t="s">
        <v>1813</v>
      </c>
      <c r="D35" s="17" t="s">
        <v>1816</v>
      </c>
      <c r="E35" s="17">
        <v>6.4001881857171083</v>
      </c>
    </row>
    <row r="36">
      <c r="A36" s="17" t="s">
        <v>96</v>
      </c>
      <c r="B36" s="17" t="s">
        <v>86</v>
      </c>
      <c r="C36" s="17" t="s">
        <v>1813</v>
      </c>
      <c r="D36" s="17" t="s">
        <v>1817</v>
      </c>
      <c r="E36" s="17">
        <v>6.4001881857171083</v>
      </c>
    </row>
    <row r="37">
      <c r="A37" s="17" t="s">
        <v>96</v>
      </c>
      <c r="B37" s="17" t="s">
        <v>86</v>
      </c>
      <c r="C37" s="17" t="s">
        <v>1813</v>
      </c>
      <c r="D37" s="17" t="s">
        <v>1818</v>
      </c>
      <c r="E37" s="17">
        <v>6.4001881857171083</v>
      </c>
    </row>
    <row r="38">
      <c r="A38" s="17" t="s">
        <v>96</v>
      </c>
      <c r="B38" s="17" t="s">
        <v>86</v>
      </c>
      <c r="C38" s="17" t="s">
        <v>1813</v>
      </c>
      <c r="D38" s="17" t="s">
        <v>1819</v>
      </c>
      <c r="E38" s="17">
        <v>6.4001881857171083</v>
      </c>
    </row>
    <row r="39">
      <c r="A39" s="17" t="s">
        <v>96</v>
      </c>
      <c r="B39" s="17" t="s">
        <v>86</v>
      </c>
      <c r="C39" s="17" t="s">
        <v>1813</v>
      </c>
      <c r="D39" s="17" t="s">
        <v>1820</v>
      </c>
      <c r="E39" s="17">
        <v>6.4001881857171083</v>
      </c>
    </row>
    <row r="40">
      <c r="A40" s="17" t="s">
        <v>96</v>
      </c>
      <c r="B40" s="17" t="s">
        <v>86</v>
      </c>
      <c r="C40" s="17" t="s">
        <v>1813</v>
      </c>
      <c r="D40" s="17" t="s">
        <v>1821</v>
      </c>
      <c r="E40" s="17">
        <v>6.4001881857171083</v>
      </c>
    </row>
    <row r="41">
      <c r="A41" s="17" t="s">
        <v>96</v>
      </c>
      <c r="B41" s="17" t="s">
        <v>86</v>
      </c>
      <c r="C41" s="17" t="s">
        <v>1822</v>
      </c>
      <c r="D41" s="17" t="s">
        <v>1823</v>
      </c>
      <c r="E41" s="17">
        <v>3.7579259388908528</v>
      </c>
    </row>
    <row r="42">
      <c r="A42" s="17" t="s">
        <v>96</v>
      </c>
      <c r="B42" s="17" t="s">
        <v>86</v>
      </c>
      <c r="C42" s="17" t="s">
        <v>1822</v>
      </c>
      <c r="D42" s="17" t="s">
        <v>1824</v>
      </c>
      <c r="E42" s="17">
        <v>3.7579259388908528</v>
      </c>
    </row>
    <row r="43">
      <c r="A43" s="17" t="s">
        <v>96</v>
      </c>
      <c r="B43" s="17" t="s">
        <v>86</v>
      </c>
      <c r="C43" s="17" t="s">
        <v>1822</v>
      </c>
      <c r="D43" s="17" t="s">
        <v>1825</v>
      </c>
      <c r="E43" s="17">
        <v>3.7579259388908528</v>
      </c>
    </row>
    <row r="44">
      <c r="A44" s="17" t="s">
        <v>96</v>
      </c>
      <c r="B44" s="17" t="s">
        <v>86</v>
      </c>
      <c r="C44" s="17" t="s">
        <v>1822</v>
      </c>
      <c r="D44" s="17" t="s">
        <v>1826</v>
      </c>
      <c r="E44" s="17">
        <v>3.7579259388908532</v>
      </c>
    </row>
    <row r="45">
      <c r="A45" s="17" t="s">
        <v>96</v>
      </c>
      <c r="B45" s="17" t="s">
        <v>86</v>
      </c>
      <c r="C45" s="17" t="s">
        <v>1822</v>
      </c>
      <c r="D45" s="17" t="s">
        <v>1827</v>
      </c>
      <c r="E45" s="17">
        <v>3.7579259388908532</v>
      </c>
    </row>
    <row r="46">
      <c r="A46" s="17" t="s">
        <v>96</v>
      </c>
      <c r="B46" s="17" t="s">
        <v>86</v>
      </c>
      <c r="C46" s="17" t="s">
        <v>1822</v>
      </c>
      <c r="D46" s="17" t="s">
        <v>1828</v>
      </c>
      <c r="E46" s="17">
        <v>3.7579259388908532</v>
      </c>
    </row>
    <row r="47">
      <c r="A47" s="17" t="s">
        <v>96</v>
      </c>
      <c r="B47" s="17" t="s">
        <v>86</v>
      </c>
      <c r="C47" s="17" t="s">
        <v>1822</v>
      </c>
      <c r="D47" s="17" t="s">
        <v>1829</v>
      </c>
      <c r="E47" s="17">
        <v>3.7579259388908532</v>
      </c>
    </row>
    <row r="48">
      <c r="A48" s="17" t="s">
        <v>96</v>
      </c>
      <c r="B48" s="17" t="s">
        <v>86</v>
      </c>
      <c r="C48" s="17" t="s">
        <v>1822</v>
      </c>
      <c r="D48" s="17" t="s">
        <v>1830</v>
      </c>
      <c r="E48" s="17">
        <v>3.7579259388908532</v>
      </c>
    </row>
    <row r="49">
      <c r="A49" s="17" t="s">
        <v>96</v>
      </c>
      <c r="B49" s="17" t="s">
        <v>86</v>
      </c>
      <c r="C49" s="17" t="s">
        <v>1822</v>
      </c>
      <c r="D49" s="17" t="s">
        <v>1831</v>
      </c>
      <c r="E49" s="17">
        <v>3.7579259388908528</v>
      </c>
    </row>
    <row r="50">
      <c r="A50" s="17" t="s">
        <v>96</v>
      </c>
      <c r="B50" s="17" t="s">
        <v>86</v>
      </c>
      <c r="C50" s="17" t="s">
        <v>1832</v>
      </c>
      <c r="D50" s="17" t="s">
        <v>1833</v>
      </c>
      <c r="E50" s="17">
        <v>6.5842404720990171</v>
      </c>
    </row>
    <row r="51">
      <c r="A51" s="17" t="s">
        <v>96</v>
      </c>
      <c r="B51" s="17" t="s">
        <v>86</v>
      </c>
      <c r="C51" s="17" t="s">
        <v>1832</v>
      </c>
      <c r="D51" s="17" t="s">
        <v>1834</v>
      </c>
      <c r="E51" s="17">
        <v>6.5595557775199822</v>
      </c>
    </row>
    <row r="52">
      <c r="A52" s="17" t="s">
        <v>96</v>
      </c>
      <c r="B52" s="17" t="s">
        <v>86</v>
      </c>
      <c r="C52" s="17" t="s">
        <v>1832</v>
      </c>
      <c r="D52" s="17" t="s">
        <v>1835</v>
      </c>
      <c r="E52" s="17">
        <v>11.37530817327653</v>
      </c>
    </row>
    <row r="53">
      <c r="A53" s="17" t="s">
        <v>96</v>
      </c>
      <c r="B53" s="17" t="s">
        <v>86</v>
      </c>
      <c r="C53" s="17" t="s">
        <v>1832</v>
      </c>
      <c r="D53" s="17" t="s">
        <v>1836</v>
      </c>
      <c r="E53" s="17">
        <v>11.37530817327653</v>
      </c>
    </row>
    <row r="54">
      <c r="A54" s="17" t="s">
        <v>96</v>
      </c>
      <c r="B54" s="17" t="s">
        <v>86</v>
      </c>
      <c r="C54" s="17" t="s">
        <v>1832</v>
      </c>
      <c r="D54" s="17" t="s">
        <v>1837</v>
      </c>
      <c r="E54" s="17">
        <v>11.37530817327653</v>
      </c>
    </row>
    <row r="55">
      <c r="A55" s="17" t="s">
        <v>96</v>
      </c>
      <c r="B55" s="17" t="s">
        <v>86</v>
      </c>
      <c r="C55" s="17" t="s">
        <v>1832</v>
      </c>
      <c r="D55" s="17" t="s">
        <v>1838</v>
      </c>
      <c r="E55" s="17">
        <v>11.37530817327653</v>
      </c>
    </row>
    <row r="56">
      <c r="A56" s="17" t="s">
        <v>96</v>
      </c>
      <c r="B56" s="17" t="s">
        <v>86</v>
      </c>
      <c r="C56" s="17" t="s">
        <v>1832</v>
      </c>
      <c r="D56" s="17" t="s">
        <v>1839</v>
      </c>
      <c r="E56" s="17">
        <v>11.37530817327653</v>
      </c>
    </row>
    <row r="57">
      <c r="A57" s="17" t="s">
        <v>96</v>
      </c>
      <c r="B57" s="17" t="s">
        <v>86</v>
      </c>
      <c r="C57" s="17" t="s">
        <v>1832</v>
      </c>
      <c r="D57" s="17" t="s">
        <v>1840</v>
      </c>
      <c r="E57" s="17">
        <v>11.37530817327653</v>
      </c>
    </row>
    <row r="58">
      <c r="A58" s="17" t="s">
        <v>96</v>
      </c>
      <c r="B58" s="17" t="s">
        <v>86</v>
      </c>
      <c r="C58" s="17" t="s">
        <v>1832</v>
      </c>
      <c r="D58" s="17" t="s">
        <v>1841</v>
      </c>
      <c r="E58" s="17">
        <v>11.37530817327653</v>
      </c>
    </row>
    <row r="59">
      <c r="A59" s="17" t="s">
        <v>96</v>
      </c>
      <c r="B59" s="17" t="s">
        <v>86</v>
      </c>
      <c r="C59" s="17" t="s">
        <v>1832</v>
      </c>
      <c r="D59" s="17" t="s">
        <v>1842</v>
      </c>
      <c r="E59" s="17">
        <v>11.37530817327653</v>
      </c>
    </row>
    <row r="60">
      <c r="A60" s="17" t="s">
        <v>96</v>
      </c>
      <c r="B60" s="17" t="s">
        <v>86</v>
      </c>
      <c r="C60" s="17" t="s">
        <v>1832</v>
      </c>
      <c r="D60" s="17" t="s">
        <v>1843</v>
      </c>
      <c r="E60" s="17">
        <v>11.37530817327653</v>
      </c>
    </row>
    <row r="61">
      <c r="A61" s="17" t="s">
        <v>96</v>
      </c>
      <c r="B61" s="17" t="s">
        <v>86</v>
      </c>
      <c r="C61" s="17" t="s">
        <v>1832</v>
      </c>
      <c r="D61" s="17" t="s">
        <v>1844</v>
      </c>
      <c r="E61" s="17">
        <v>11.37530817327653</v>
      </c>
    </row>
    <row r="62">
      <c r="A62" s="17" t="s">
        <v>96</v>
      </c>
      <c r="B62" s="17" t="s">
        <v>86</v>
      </c>
      <c r="C62" s="17" t="s">
        <v>1832</v>
      </c>
      <c r="D62" s="17" t="s">
        <v>1845</v>
      </c>
      <c r="E62" s="17">
        <v>11.37530817327653</v>
      </c>
    </row>
    <row r="63">
      <c r="A63" s="17" t="s">
        <v>96</v>
      </c>
      <c r="B63" s="17" t="s">
        <v>86</v>
      </c>
      <c r="C63" s="17" t="s">
        <v>1832</v>
      </c>
      <c r="D63" s="17" t="s">
        <v>1846</v>
      </c>
      <c r="E63" s="17">
        <v>11.37530817327653</v>
      </c>
    </row>
    <row r="64">
      <c r="A64" s="17" t="s">
        <v>96</v>
      </c>
      <c r="B64" s="17" t="s">
        <v>86</v>
      </c>
      <c r="C64" s="17" t="s">
        <v>1832</v>
      </c>
      <c r="D64" s="17" t="s">
        <v>1847</v>
      </c>
      <c r="E64" s="17">
        <v>11.37530817327653</v>
      </c>
    </row>
    <row r="65">
      <c r="A65" s="17" t="s">
        <v>96</v>
      </c>
      <c r="B65" s="17" t="s">
        <v>86</v>
      </c>
      <c r="C65" s="17" t="s">
        <v>1832</v>
      </c>
      <c r="D65" s="17" t="s">
        <v>1848</v>
      </c>
      <c r="E65" s="17">
        <v>11.37530817327653</v>
      </c>
    </row>
    <row r="66">
      <c r="A66" s="17" t="s">
        <v>96</v>
      </c>
      <c r="B66" s="17" t="s">
        <v>86</v>
      </c>
      <c r="C66" s="17" t="s">
        <v>1832</v>
      </c>
      <c r="D66" s="17" t="s">
        <v>1849</v>
      </c>
      <c r="E66" s="17">
        <v>11.37530817327653</v>
      </c>
    </row>
    <row r="67">
      <c r="A67" s="17" t="s">
        <v>96</v>
      </c>
      <c r="B67" s="17" t="s">
        <v>86</v>
      </c>
      <c r="C67" s="17" t="s">
        <v>1832</v>
      </c>
      <c r="D67" s="17" t="s">
        <v>1850</v>
      </c>
      <c r="E67" s="17">
        <v>11.37530817327653</v>
      </c>
    </row>
    <row r="68">
      <c r="A68" s="17" t="s">
        <v>96</v>
      </c>
      <c r="B68" s="17" t="s">
        <v>86</v>
      </c>
      <c r="C68" s="17" t="s">
        <v>1832</v>
      </c>
      <c r="D68" s="17" t="s">
        <v>1851</v>
      </c>
      <c r="E68" s="17">
        <v>11.37530817327653</v>
      </c>
    </row>
    <row r="69">
      <c r="A69" s="17" t="s">
        <v>96</v>
      </c>
      <c r="B69" s="17" t="s">
        <v>86</v>
      </c>
      <c r="C69" s="17" t="s">
        <v>1832</v>
      </c>
      <c r="D69" s="17" t="s">
        <v>1852</v>
      </c>
      <c r="E69" s="17">
        <v>11.37530817327653</v>
      </c>
    </row>
    <row r="70">
      <c r="A70" s="17" t="s">
        <v>96</v>
      </c>
      <c r="B70" s="17" t="s">
        <v>86</v>
      </c>
      <c r="C70" s="17" t="s">
        <v>1832</v>
      </c>
      <c r="D70" s="17" t="s">
        <v>1853</v>
      </c>
      <c r="E70" s="17">
        <v>11.37530817327653</v>
      </c>
    </row>
    <row r="71">
      <c r="A71" s="17" t="s">
        <v>96</v>
      </c>
      <c r="B71" s="17" t="s">
        <v>86</v>
      </c>
      <c r="C71" s="17" t="s">
        <v>1832</v>
      </c>
      <c r="D71" s="17" t="s">
        <v>1854</v>
      </c>
      <c r="E71" s="17">
        <v>11.37530817327653</v>
      </c>
    </row>
    <row r="72">
      <c r="A72" s="17" t="s">
        <v>96</v>
      </c>
      <c r="B72" s="17" t="s">
        <v>86</v>
      </c>
      <c r="C72" s="17" t="s">
        <v>1832</v>
      </c>
      <c r="D72" s="17" t="s">
        <v>1855</v>
      </c>
      <c r="E72" s="17">
        <v>11.37530817327653</v>
      </c>
    </row>
    <row r="73">
      <c r="A73" s="17" t="s">
        <v>96</v>
      </c>
      <c r="B73" s="17" t="s">
        <v>86</v>
      </c>
      <c r="C73" s="17" t="s">
        <v>1832</v>
      </c>
      <c r="D73" s="17" t="s">
        <v>1856</v>
      </c>
      <c r="E73" s="17">
        <v>11.37530817327653</v>
      </c>
    </row>
    <row r="74">
      <c r="A74" s="17" t="s">
        <v>96</v>
      </c>
      <c r="B74" s="17" t="s">
        <v>86</v>
      </c>
      <c r="C74" s="17" t="s">
        <v>1832</v>
      </c>
      <c r="D74" s="17" t="s">
        <v>1857</v>
      </c>
      <c r="E74" s="17">
        <v>11.37530817327653</v>
      </c>
    </row>
    <row r="75">
      <c r="A75" s="17" t="s">
        <v>96</v>
      </c>
      <c r="B75" s="17" t="s">
        <v>86</v>
      </c>
      <c r="C75" s="17" t="s">
        <v>1832</v>
      </c>
      <c r="D75" s="17" t="s">
        <v>1858</v>
      </c>
      <c r="E75" s="17">
        <v>11.37530817327653</v>
      </c>
    </row>
    <row r="76">
      <c r="A76" s="17" t="s">
        <v>96</v>
      </c>
      <c r="B76" s="17" t="s">
        <v>86</v>
      </c>
      <c r="C76" s="17" t="s">
        <v>1832</v>
      </c>
      <c r="D76" s="17" t="s">
        <v>1859</v>
      </c>
      <c r="E76" s="17">
        <v>11.37530817327653</v>
      </c>
    </row>
    <row r="77">
      <c r="A77" s="17" t="s">
        <v>96</v>
      </c>
      <c r="B77" s="17" t="s">
        <v>86</v>
      </c>
      <c r="C77" s="17" t="s">
        <v>1832</v>
      </c>
      <c r="D77" s="17" t="s">
        <v>1860</v>
      </c>
      <c r="E77" s="17">
        <v>11.37530817327653</v>
      </c>
    </row>
    <row r="78">
      <c r="A78" s="17" t="s">
        <v>96</v>
      </c>
      <c r="B78" s="17" t="s">
        <v>86</v>
      </c>
      <c r="C78" s="17" t="s">
        <v>1832</v>
      </c>
      <c r="D78" s="17" t="s">
        <v>1861</v>
      </c>
      <c r="E78" s="17">
        <v>11.37530817327653</v>
      </c>
    </row>
    <row r="79">
      <c r="A79" s="17" t="s">
        <v>96</v>
      </c>
      <c r="B79" s="17" t="s">
        <v>86</v>
      </c>
      <c r="C79" s="17" t="s">
        <v>1832</v>
      </c>
      <c r="D79" s="17" t="s">
        <v>1862</v>
      </c>
      <c r="E79" s="17">
        <v>11.37530817327653</v>
      </c>
    </row>
    <row r="80">
      <c r="A80" s="17" t="s">
        <v>96</v>
      </c>
      <c r="B80" s="17" t="s">
        <v>86</v>
      </c>
      <c r="C80" s="17" t="s">
        <v>1832</v>
      </c>
      <c r="D80" s="17" t="s">
        <v>1863</v>
      </c>
      <c r="E80" s="17">
        <v>11.37530817327653</v>
      </c>
    </row>
    <row r="81">
      <c r="A81" s="17" t="s">
        <v>96</v>
      </c>
      <c r="B81" s="17" t="s">
        <v>86</v>
      </c>
      <c r="C81" s="17" t="s">
        <v>1832</v>
      </c>
      <c r="D81" s="17" t="s">
        <v>1864</v>
      </c>
      <c r="E81" s="17">
        <v>11.37530817327653</v>
      </c>
    </row>
    <row r="82">
      <c r="A82" s="17" t="s">
        <v>96</v>
      </c>
      <c r="B82" s="17" t="s">
        <v>86</v>
      </c>
      <c r="C82" s="17" t="s">
        <v>1832</v>
      </c>
      <c r="D82" s="17" t="s">
        <v>1865</v>
      </c>
      <c r="E82" s="17">
        <v>11.37530817327653</v>
      </c>
    </row>
    <row r="83">
      <c r="A83" s="17" t="s">
        <v>96</v>
      </c>
      <c r="B83" s="17" t="s">
        <v>86</v>
      </c>
      <c r="C83" s="17" t="s">
        <v>1832</v>
      </c>
      <c r="D83" s="17" t="s">
        <v>1866</v>
      </c>
      <c r="E83" s="17">
        <v>11.37530817327653</v>
      </c>
    </row>
    <row r="84">
      <c r="A84" s="17" t="s">
        <v>96</v>
      </c>
      <c r="B84" s="17" t="s">
        <v>86</v>
      </c>
      <c r="C84" s="17" t="s">
        <v>1832</v>
      </c>
      <c r="D84" s="17" t="s">
        <v>1867</v>
      </c>
      <c r="E84" s="17">
        <v>11.37530817327653</v>
      </c>
    </row>
    <row r="85">
      <c r="A85" s="17" t="s">
        <v>96</v>
      </c>
      <c r="B85" s="17" t="s">
        <v>86</v>
      </c>
      <c r="C85" s="17" t="s">
        <v>1832</v>
      </c>
      <c r="D85" s="17" t="s">
        <v>1868</v>
      </c>
      <c r="E85" s="17">
        <v>11.37530817327653</v>
      </c>
    </row>
    <row r="86">
      <c r="A86" s="17" t="s">
        <v>96</v>
      </c>
      <c r="B86" s="17" t="s">
        <v>86</v>
      </c>
      <c r="C86" s="17" t="s">
        <v>1832</v>
      </c>
      <c r="D86" s="17" t="s">
        <v>1869</v>
      </c>
      <c r="E86" s="17">
        <v>11.37530817327653</v>
      </c>
    </row>
    <row r="87">
      <c r="A87" s="17" t="s">
        <v>96</v>
      </c>
      <c r="B87" s="17" t="s">
        <v>86</v>
      </c>
      <c r="C87" s="17" t="s">
        <v>1832</v>
      </c>
      <c r="D87" s="17" t="s">
        <v>1870</v>
      </c>
      <c r="E87" s="17">
        <v>6.5842404720990171</v>
      </c>
    </row>
    <row r="88">
      <c r="A88" s="17" t="s">
        <v>96</v>
      </c>
      <c r="B88" s="17" t="s">
        <v>86</v>
      </c>
      <c r="C88" s="17" t="s">
        <v>1832</v>
      </c>
      <c r="D88" s="17" t="s">
        <v>1871</v>
      </c>
      <c r="E88" s="17">
        <v>11.37530817327653</v>
      </c>
    </row>
    <row r="89">
      <c r="A89" s="17" t="s">
        <v>96</v>
      </c>
      <c r="B89" s="17" t="s">
        <v>86</v>
      </c>
      <c r="C89" s="17" t="s">
        <v>1832</v>
      </c>
      <c r="D89" s="17" t="s">
        <v>1872</v>
      </c>
      <c r="E89" s="17">
        <v>11.37530817327653</v>
      </c>
    </row>
    <row r="90">
      <c r="A90" s="17" t="s">
        <v>96</v>
      </c>
      <c r="B90" s="17" t="s">
        <v>86</v>
      </c>
      <c r="C90" s="17" t="s">
        <v>1873</v>
      </c>
      <c r="D90" s="17" t="s">
        <v>1874</v>
      </c>
      <c r="E90" s="17">
        <v>4.8873679132166865</v>
      </c>
    </row>
    <row r="91">
      <c r="A91" s="17" t="s">
        <v>96</v>
      </c>
      <c r="B91" s="17" t="s">
        <v>86</v>
      </c>
      <c r="C91" s="17" t="s">
        <v>1873</v>
      </c>
      <c r="D91" s="17" t="s">
        <v>1875</v>
      </c>
      <c r="E91" s="17">
        <v>4.8873679132166865</v>
      </c>
    </row>
    <row r="92">
      <c r="A92" s="17" t="s">
        <v>96</v>
      </c>
      <c r="B92" s="17" t="s">
        <v>86</v>
      </c>
      <c r="C92" s="17" t="s">
        <v>1873</v>
      </c>
      <c r="D92" s="17" t="s">
        <v>1876</v>
      </c>
      <c r="E92" s="17">
        <v>4.8873679132166865</v>
      </c>
    </row>
    <row r="93">
      <c r="A93" s="17" t="s">
        <v>96</v>
      </c>
      <c r="B93" s="17" t="s">
        <v>86</v>
      </c>
      <c r="C93" s="17" t="s">
        <v>1873</v>
      </c>
      <c r="D93" s="17" t="s">
        <v>1877</v>
      </c>
      <c r="E93" s="17">
        <v>4.8873679132166865</v>
      </c>
    </row>
    <row r="94">
      <c r="A94" s="17" t="s">
        <v>96</v>
      </c>
      <c r="B94" s="17" t="s">
        <v>86</v>
      </c>
      <c r="C94" s="17" t="s">
        <v>1873</v>
      </c>
      <c r="D94" s="17" t="s">
        <v>1878</v>
      </c>
      <c r="E94" s="17">
        <v>4.8873679132166865</v>
      </c>
    </row>
    <row r="95">
      <c r="A95" s="17" t="s">
        <v>96</v>
      </c>
      <c r="B95" s="17" t="s">
        <v>86</v>
      </c>
      <c r="C95" s="17" t="s">
        <v>1873</v>
      </c>
      <c r="D95" s="17" t="s">
        <v>1879</v>
      </c>
      <c r="E95" s="17">
        <v>4.8873679132166865</v>
      </c>
    </row>
    <row r="96">
      <c r="A96" s="17" t="s">
        <v>96</v>
      </c>
      <c r="B96" s="17" t="s">
        <v>86</v>
      </c>
      <c r="C96" s="17" t="s">
        <v>1873</v>
      </c>
      <c r="D96" s="17" t="s">
        <v>1880</v>
      </c>
      <c r="E96" s="17">
        <v>4.8873679132166865</v>
      </c>
    </row>
    <row r="97">
      <c r="A97" s="17" t="s">
        <v>96</v>
      </c>
      <c r="B97" s="17" t="s">
        <v>86</v>
      </c>
      <c r="C97" s="17" t="s">
        <v>1873</v>
      </c>
      <c r="D97" s="17" t="s">
        <v>1881</v>
      </c>
      <c r="E97" s="17">
        <v>4.8873679132166865</v>
      </c>
    </row>
    <row r="98">
      <c r="A98" s="17" t="s">
        <v>96</v>
      </c>
      <c r="B98" s="17" t="s">
        <v>86</v>
      </c>
      <c r="C98" s="17" t="s">
        <v>1873</v>
      </c>
      <c r="D98" s="17" t="s">
        <v>1882</v>
      </c>
      <c r="E98" s="17">
        <v>4.8873679132166865</v>
      </c>
    </row>
    <row r="99">
      <c r="A99" s="17" t="s">
        <v>96</v>
      </c>
      <c r="B99" s="17" t="s">
        <v>86</v>
      </c>
      <c r="C99" s="17" t="s">
        <v>1873</v>
      </c>
      <c r="D99" s="17" t="s">
        <v>1883</v>
      </c>
      <c r="E99" s="17">
        <v>4.8873679132166865</v>
      </c>
    </row>
    <row r="100">
      <c r="A100" s="17" t="s">
        <v>96</v>
      </c>
      <c r="B100" s="17" t="s">
        <v>86</v>
      </c>
      <c r="C100" s="17" t="s">
        <v>1873</v>
      </c>
      <c r="D100" s="17" t="s">
        <v>1884</v>
      </c>
      <c r="E100" s="17">
        <v>4.8873679132166865</v>
      </c>
    </row>
    <row r="101">
      <c r="A101" s="17" t="s">
        <v>96</v>
      </c>
      <c r="B101" s="17" t="s">
        <v>86</v>
      </c>
      <c r="C101" s="17" t="s">
        <v>1873</v>
      </c>
      <c r="D101" s="17" t="s">
        <v>1885</v>
      </c>
      <c r="E101" s="17">
        <v>4.8873679132166865</v>
      </c>
    </row>
    <row r="102">
      <c r="A102" s="17" t="s">
        <v>96</v>
      </c>
      <c r="B102" s="17" t="s">
        <v>86</v>
      </c>
      <c r="C102" s="17" t="s">
        <v>1873</v>
      </c>
      <c r="D102" s="17" t="s">
        <v>1886</v>
      </c>
      <c r="E102" s="17">
        <v>4.8873679132166865</v>
      </c>
    </row>
    <row r="103">
      <c r="A103" s="17" t="s">
        <v>96</v>
      </c>
      <c r="B103" s="17" t="s">
        <v>86</v>
      </c>
      <c r="C103" s="17" t="s">
        <v>1873</v>
      </c>
      <c r="D103" s="17" t="s">
        <v>1887</v>
      </c>
      <c r="E103" s="17">
        <v>4.8873679132166865</v>
      </c>
    </row>
    <row r="104">
      <c r="A104" s="17" t="s">
        <v>96</v>
      </c>
      <c r="B104" s="17" t="s">
        <v>86</v>
      </c>
      <c r="C104" s="17" t="s">
        <v>1873</v>
      </c>
      <c r="D104" s="17" t="s">
        <v>1888</v>
      </c>
      <c r="E104" s="17">
        <v>4.8873679132166865</v>
      </c>
    </row>
    <row r="105">
      <c r="A105" s="17" t="s">
        <v>96</v>
      </c>
      <c r="B105" s="17" t="s">
        <v>86</v>
      </c>
      <c r="C105" s="17" t="s">
        <v>1873</v>
      </c>
      <c r="D105" s="17" t="s">
        <v>1889</v>
      </c>
      <c r="E105" s="17">
        <v>4.8873679132166865</v>
      </c>
    </row>
    <row r="106">
      <c r="A106" s="17" t="s">
        <v>96</v>
      </c>
      <c r="B106" s="17" t="s">
        <v>86</v>
      </c>
      <c r="C106" s="17" t="s">
        <v>1873</v>
      </c>
      <c r="D106" s="17" t="s">
        <v>1890</v>
      </c>
      <c r="E106" s="17">
        <v>4.8873679132166865</v>
      </c>
    </row>
    <row r="107">
      <c r="A107" s="17" t="s">
        <v>96</v>
      </c>
      <c r="B107" s="17" t="s">
        <v>86</v>
      </c>
      <c r="C107" s="17" t="s">
        <v>1873</v>
      </c>
      <c r="D107" s="17" t="s">
        <v>1891</v>
      </c>
      <c r="E107" s="17">
        <v>4.8873679132166865</v>
      </c>
    </row>
    <row r="108">
      <c r="A108" s="17" t="s">
        <v>96</v>
      </c>
      <c r="B108" s="17" t="s">
        <v>86</v>
      </c>
      <c r="C108" s="17" t="s">
        <v>1873</v>
      </c>
      <c r="D108" s="17" t="s">
        <v>1892</v>
      </c>
      <c r="E108" s="17">
        <v>4.8873679132166865</v>
      </c>
    </row>
    <row r="109">
      <c r="A109" s="17" t="s">
        <v>96</v>
      </c>
      <c r="B109" s="17" t="s">
        <v>86</v>
      </c>
      <c r="C109" s="17" t="s">
        <v>1873</v>
      </c>
      <c r="D109" s="17" t="s">
        <v>1893</v>
      </c>
      <c r="E109" s="17">
        <v>4.8873679132166865</v>
      </c>
    </row>
    <row r="110">
      <c r="A110" s="17" t="s">
        <v>96</v>
      </c>
      <c r="B110" s="17" t="s">
        <v>86</v>
      </c>
      <c r="C110" s="17" t="s">
        <v>1873</v>
      </c>
      <c r="D110" s="17" t="s">
        <v>1894</v>
      </c>
      <c r="E110" s="17">
        <v>4.8873679132166865</v>
      </c>
    </row>
    <row r="111">
      <c r="A111" s="17" t="s">
        <v>96</v>
      </c>
      <c r="B111" s="17" t="s">
        <v>86</v>
      </c>
      <c r="C111" s="17" t="s">
        <v>1873</v>
      </c>
      <c r="D111" s="17" t="s">
        <v>1895</v>
      </c>
      <c r="E111" s="17">
        <v>4.8873679132166865</v>
      </c>
    </row>
    <row r="112">
      <c r="A112" s="17" t="s">
        <v>96</v>
      </c>
      <c r="B112" s="17" t="s">
        <v>86</v>
      </c>
      <c r="C112" s="17" t="s">
        <v>1873</v>
      </c>
      <c r="D112" s="17" t="s">
        <v>1896</v>
      </c>
      <c r="E112" s="17">
        <v>4.8873679132166865</v>
      </c>
    </row>
    <row r="113">
      <c r="A113" s="17" t="s">
        <v>96</v>
      </c>
      <c r="B113" s="17" t="s">
        <v>86</v>
      </c>
      <c r="C113" s="17" t="s">
        <v>1873</v>
      </c>
      <c r="D113" s="17" t="s">
        <v>1897</v>
      </c>
      <c r="E113" s="17">
        <v>4.8873679132166865</v>
      </c>
    </row>
    <row r="114">
      <c r="A114" s="17" t="s">
        <v>96</v>
      </c>
      <c r="B114" s="17" t="s">
        <v>86</v>
      </c>
      <c r="C114" s="17" t="s">
        <v>1873</v>
      </c>
      <c r="D114" s="17" t="s">
        <v>1898</v>
      </c>
      <c r="E114" s="17">
        <v>4.8873679132166865</v>
      </c>
    </row>
    <row r="115">
      <c r="A115" s="17" t="s">
        <v>96</v>
      </c>
      <c r="B115" s="17" t="s">
        <v>86</v>
      </c>
      <c r="C115" s="17" t="s">
        <v>1873</v>
      </c>
      <c r="D115" s="17" t="s">
        <v>1899</v>
      </c>
      <c r="E115" s="17">
        <v>4.8873679132166865</v>
      </c>
    </row>
    <row r="116">
      <c r="A116" s="17" t="s">
        <v>96</v>
      </c>
      <c r="B116" s="17" t="s">
        <v>86</v>
      </c>
      <c r="C116" s="17" t="s">
        <v>1873</v>
      </c>
      <c r="D116" s="17" t="s">
        <v>1900</v>
      </c>
      <c r="E116" s="17">
        <v>4.8873679132166865</v>
      </c>
    </row>
    <row r="117">
      <c r="A117" s="17" t="s">
        <v>96</v>
      </c>
      <c r="B117" s="17" t="s">
        <v>86</v>
      </c>
      <c r="C117" s="17" t="s">
        <v>1873</v>
      </c>
      <c r="D117" s="17" t="s">
        <v>1901</v>
      </c>
      <c r="E117" s="17">
        <v>4.8873679132166865</v>
      </c>
    </row>
    <row r="118">
      <c r="A118" s="17" t="s">
        <v>96</v>
      </c>
      <c r="B118" s="17" t="s">
        <v>86</v>
      </c>
      <c r="C118" s="17" t="s">
        <v>1873</v>
      </c>
      <c r="D118" s="17" t="s">
        <v>1902</v>
      </c>
      <c r="E118" s="17">
        <v>4.8873679132166865</v>
      </c>
    </row>
    <row r="119">
      <c r="A119" s="17" t="s">
        <v>96</v>
      </c>
      <c r="B119" s="17" t="s">
        <v>86</v>
      </c>
      <c r="C119" s="17" t="s">
        <v>1873</v>
      </c>
      <c r="D119" s="17" t="s">
        <v>1903</v>
      </c>
      <c r="E119" s="17">
        <v>4.8873679132166865</v>
      </c>
    </row>
    <row r="120">
      <c r="A120" s="17" t="s">
        <v>96</v>
      </c>
      <c r="B120" s="17" t="s">
        <v>86</v>
      </c>
      <c r="C120" s="17" t="s">
        <v>1873</v>
      </c>
      <c r="D120" s="17" t="s">
        <v>1904</v>
      </c>
      <c r="E120" s="17">
        <v>4.8873679132166865</v>
      </c>
    </row>
    <row r="121">
      <c r="A121" s="17" t="s">
        <v>96</v>
      </c>
      <c r="B121" s="17" t="s">
        <v>86</v>
      </c>
      <c r="C121" s="17" t="s">
        <v>1873</v>
      </c>
      <c r="D121" s="17" t="s">
        <v>1905</v>
      </c>
      <c r="E121" s="17">
        <v>4.8873679132166865</v>
      </c>
    </row>
    <row r="122">
      <c r="A122" s="17" t="s">
        <v>96</v>
      </c>
      <c r="B122" s="17" t="s">
        <v>86</v>
      </c>
      <c r="C122" s="17" t="s">
        <v>1906</v>
      </c>
      <c r="D122" s="17" t="s">
        <v>1907</v>
      </c>
      <c r="E122" s="17">
        <v>15.672676741353774</v>
      </c>
    </row>
    <row r="123">
      <c r="A123" s="17" t="s">
        <v>96</v>
      </c>
      <c r="B123" s="17" t="s">
        <v>86</v>
      </c>
      <c r="C123" s="17" t="s">
        <v>1906</v>
      </c>
      <c r="D123" s="17" t="s">
        <v>1908</v>
      </c>
      <c r="E123" s="17">
        <v>15.672676741353774</v>
      </c>
    </row>
    <row r="124">
      <c r="A124" s="17" t="s">
        <v>96</v>
      </c>
      <c r="B124" s="17" t="s">
        <v>86</v>
      </c>
      <c r="C124" s="17" t="s">
        <v>1906</v>
      </c>
      <c r="D124" s="17" t="s">
        <v>1909</v>
      </c>
      <c r="E124" s="17">
        <v>15.672676741353774</v>
      </c>
    </row>
    <row r="125">
      <c r="A125" s="17" t="s">
        <v>96</v>
      </c>
      <c r="B125" s="17" t="s">
        <v>86</v>
      </c>
      <c r="C125" s="17" t="s">
        <v>1906</v>
      </c>
      <c r="D125" s="17" t="s">
        <v>1910</v>
      </c>
      <c r="E125" s="17">
        <v>15.672676741353774</v>
      </c>
    </row>
    <row r="126">
      <c r="A126" s="1" t="s">
        <v>59</v>
      </c>
      <c r="B126" s="1" t="s">
        <v>59</v>
      </c>
      <c r="C126" s="1">
        <f>SUBTOTAL(103,Elements16321[Elemento])</f>
      </c>
      <c r="D126" s="1" t="s">
        <v>59</v>
      </c>
      <c r="E126" s="1">
        <f>SUBTOTAL(109,Elements16321[Totais:])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12</v>
      </c>
      <c r="B2" s="11"/>
      <c r="C2" s="11"/>
      <c r="D2" s="10" t="s">
        <v>13</v>
      </c>
      <c r="E2" s="11"/>
      <c r="F2" s="10">
        <v>1</v>
      </c>
      <c r="G2" s="11"/>
      <c r="H2" s="11"/>
      <c r="I2" s="10">
        <v>328727.29376355006</v>
      </c>
    </row>
  </sheetData>
  <hyperlinks>
    <hyperlink ref="A2" r:id="rId1"/>
  </hyperlinks>
  <headerFooter/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14</v>
      </c>
      <c r="B2" s="12" t="s">
        <v>15</v>
      </c>
      <c r="C2" s="12" t="s">
        <v>16</v>
      </c>
      <c r="D2" s="12" t="s">
        <v>17</v>
      </c>
      <c r="E2" s="12" t="s">
        <v>18</v>
      </c>
      <c r="F2" s="12" t="s">
        <v>19</v>
      </c>
      <c r="G2" s="12">
        <v>11.96</v>
      </c>
      <c r="H2" s="12">
        <v>14.334060000000003</v>
      </c>
      <c r="I2" s="12">
        <v>20211.884643600002</v>
      </c>
    </row>
    <row r="5">
      <c r="A5" s="14" t="s">
        <v>53</v>
      </c>
      <c r="B5" s="14" t="s">
        <v>53</v>
      </c>
      <c r="C5" s="14" t="s">
        <v>53</v>
      </c>
      <c r="D5" s="14" t="s">
        <v>53</v>
      </c>
      <c r="E5" s="14" t="s">
        <v>53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54</v>
      </c>
      <c r="C7" s="16" t="s">
        <v>55</v>
      </c>
      <c r="D7" s="16" t="s">
        <v>56</v>
      </c>
      <c r="E7" s="16" t="s">
        <v>9</v>
      </c>
    </row>
    <row r="8">
      <c r="A8" s="17">
        <v>1</v>
      </c>
      <c r="B8" s="17" t="s">
        <v>57</v>
      </c>
      <c r="C8" s="17">
        <v>647</v>
      </c>
      <c r="D8" s="17" t="s">
        <v>58</v>
      </c>
      <c r="E8" s="17">
        <v>1410.0625999427573</v>
      </c>
    </row>
    <row r="9">
      <c r="A9" s="17" t="s">
        <v>59</v>
      </c>
      <c r="B9" s="17" t="s">
        <v>59</v>
      </c>
      <c r="C9" s="17">
        <f>SUBTOTAL(109,Criteria_Summary16.1.1[Elementos])</f>
      </c>
      <c r="D9" s="17" t="s">
        <v>59</v>
      </c>
      <c r="E9" s="17">
        <f>SUBTOTAL(109,Criteria_Summary16.1.1[Total])</f>
      </c>
    </row>
    <row r="10">
      <c r="A10" s="18" t="s">
        <v>60</v>
      </c>
      <c r="B10" s="18">
        <v>0</v>
      </c>
      <c r="C10" s="19"/>
      <c r="D10" s="19"/>
      <c r="E10" s="18">
        <v>1410.06</v>
      </c>
    </row>
    <row r="13">
      <c r="A13" s="18" t="s">
        <v>58</v>
      </c>
      <c r="B13" s="18" t="s">
        <v>58</v>
      </c>
      <c r="C13" s="18" t="s">
        <v>58</v>
      </c>
      <c r="D13" s="18" t="s">
        <v>58</v>
      </c>
      <c r="E13" s="18" t="s">
        <v>58</v>
      </c>
    </row>
    <row r="14">
      <c r="A14" s="20"/>
      <c r="B14" s="20"/>
      <c r="C14" s="20"/>
      <c r="D14" s="20"/>
      <c r="E14" s="20"/>
    </row>
    <row r="15">
      <c r="A15" s="21" t="s">
        <v>54</v>
      </c>
      <c r="B15" s="21" t="s">
        <v>55</v>
      </c>
      <c r="C15" s="21" t="s">
        <v>61</v>
      </c>
      <c r="D15" s="21" t="s">
        <v>61</v>
      </c>
      <c r="E15" s="21" t="s">
        <v>9</v>
      </c>
    </row>
    <row r="16">
      <c r="A16" s="17" t="s">
        <v>57</v>
      </c>
      <c r="B16" s="17">
        <v>647</v>
      </c>
      <c r="C16" s="17" t="s">
        <v>62</v>
      </c>
      <c r="D16" s="17" t="s">
        <v>62</v>
      </c>
      <c r="E16" s="17">
        <v>1410.0625999427573</v>
      </c>
    </row>
    <row r="18">
      <c r="A18" s="22" t="s">
        <v>63</v>
      </c>
      <c r="B18" s="22" t="s">
        <v>63</v>
      </c>
      <c r="C18" s="22" t="s">
        <v>63</v>
      </c>
      <c r="D18" s="22" t="s">
        <v>63</v>
      </c>
      <c r="E18" s="22" t="s">
        <v>63</v>
      </c>
    </row>
    <row r="19">
      <c r="A19" s="21" t="s">
        <v>64</v>
      </c>
      <c r="B19" s="21"/>
      <c r="C19" s="21"/>
      <c r="D19" s="21" t="s">
        <v>54</v>
      </c>
      <c r="E19" s="21"/>
    </row>
    <row r="20">
      <c r="A20" s="17" t="s">
        <v>65</v>
      </c>
      <c r="B20" s="17" t="s">
        <v>65</v>
      </c>
      <c r="C20" s="17" t="s">
        <v>65</v>
      </c>
      <c r="D20" s="17" t="s">
        <v>66</v>
      </c>
      <c r="E20" s="17" t="s">
        <v>67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20</v>
      </c>
      <c r="B2" s="12" t="s">
        <v>21</v>
      </c>
      <c r="C2" s="12" t="s">
        <v>22</v>
      </c>
      <c r="D2" s="12" t="s">
        <v>23</v>
      </c>
      <c r="E2" s="12" t="s">
        <v>18</v>
      </c>
      <c r="F2" s="12" t="s">
        <v>24</v>
      </c>
      <c r="G2" s="12">
        <v>5.26</v>
      </c>
      <c r="H2" s="12">
        <v>6.3041100000000005</v>
      </c>
      <c r="I2" s="12">
        <v>36636.0831006</v>
      </c>
    </row>
    <row r="5">
      <c r="A5" s="14" t="s">
        <v>53</v>
      </c>
      <c r="B5" s="14" t="s">
        <v>53</v>
      </c>
      <c r="C5" s="14" t="s">
        <v>53</v>
      </c>
      <c r="D5" s="14" t="s">
        <v>53</v>
      </c>
      <c r="E5" s="14" t="s">
        <v>53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54</v>
      </c>
      <c r="C7" s="16" t="s">
        <v>55</v>
      </c>
      <c r="D7" s="16" t="s">
        <v>56</v>
      </c>
      <c r="E7" s="16" t="s">
        <v>9</v>
      </c>
    </row>
    <row r="8">
      <c r="A8" s="17">
        <v>1</v>
      </c>
      <c r="B8" s="17" t="s">
        <v>68</v>
      </c>
      <c r="C8" s="17">
        <v>684</v>
      </c>
      <c r="D8" s="17" t="s">
        <v>69</v>
      </c>
      <c r="E8" s="17">
        <v>5811.4612129573779</v>
      </c>
    </row>
    <row r="9">
      <c r="A9" s="17" t="s">
        <v>59</v>
      </c>
      <c r="B9" s="17" t="s">
        <v>59</v>
      </c>
      <c r="C9" s="17">
        <f>SUBTOTAL(109,Criteria_Summary16.1.2[Elementos])</f>
      </c>
      <c r="D9" s="17" t="s">
        <v>59</v>
      </c>
      <c r="E9" s="17">
        <f>SUBTOTAL(109,Criteria_Summary16.1.2[Total])</f>
      </c>
    </row>
    <row r="10">
      <c r="A10" s="18" t="s">
        <v>60</v>
      </c>
      <c r="B10" s="18">
        <v>0</v>
      </c>
      <c r="C10" s="19"/>
      <c r="D10" s="19"/>
      <c r="E10" s="18">
        <v>5811.46</v>
      </c>
    </row>
    <row r="13">
      <c r="A13" s="18" t="s">
        <v>69</v>
      </c>
      <c r="B13" s="18" t="s">
        <v>69</v>
      </c>
      <c r="C13" s="18" t="s">
        <v>69</v>
      </c>
      <c r="D13" s="18" t="s">
        <v>69</v>
      </c>
      <c r="E13" s="18" t="s">
        <v>69</v>
      </c>
    </row>
    <row r="14">
      <c r="A14" s="20"/>
      <c r="B14" s="20"/>
      <c r="C14" s="20"/>
      <c r="D14" s="20"/>
      <c r="E14" s="20"/>
    </row>
    <row r="15">
      <c r="A15" s="21" t="s">
        <v>54</v>
      </c>
      <c r="B15" s="21" t="s">
        <v>55</v>
      </c>
      <c r="C15" s="21" t="s">
        <v>61</v>
      </c>
      <c r="D15" s="21" t="s">
        <v>61</v>
      </c>
      <c r="E15" s="21" t="s">
        <v>9</v>
      </c>
    </row>
    <row r="16">
      <c r="A16" s="17" t="s">
        <v>68</v>
      </c>
      <c r="B16" s="17">
        <v>684</v>
      </c>
      <c r="C16" s="17" t="s">
        <v>70</v>
      </c>
      <c r="D16" s="17" t="s">
        <v>70</v>
      </c>
      <c r="E16" s="17">
        <v>5811.4612129573779</v>
      </c>
    </row>
  </sheetData>
  <mergeCells>
    <mergeCell ref="A5:E5"/>
    <mergeCell ref="A6:E6"/>
    <mergeCell ref="A13:E13"/>
    <mergeCell ref="A14:E14"/>
    <mergeCell ref="C15:D15"/>
    <mergeCell ref="C16:D1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25</v>
      </c>
      <c r="B2" s="12" t="s">
        <v>26</v>
      </c>
      <c r="C2" s="12" t="s">
        <v>16</v>
      </c>
      <c r="D2" s="12" t="s">
        <v>27</v>
      </c>
      <c r="E2" s="12" t="s">
        <v>18</v>
      </c>
      <c r="F2" s="12" t="s">
        <v>24</v>
      </c>
      <c r="G2" s="12">
        <v>27.5</v>
      </c>
      <c r="H2" s="12">
        <v>32.95875</v>
      </c>
      <c r="I2" s="12">
        <v>191538.45727500002</v>
      </c>
    </row>
    <row r="5">
      <c r="A5" s="14" t="s">
        <v>53</v>
      </c>
      <c r="B5" s="14" t="s">
        <v>53</v>
      </c>
      <c r="C5" s="14" t="s">
        <v>53</v>
      </c>
      <c r="D5" s="14" t="s">
        <v>53</v>
      </c>
      <c r="E5" s="14" t="s">
        <v>53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54</v>
      </c>
      <c r="C7" s="16" t="s">
        <v>55</v>
      </c>
      <c r="D7" s="16" t="s">
        <v>56</v>
      </c>
      <c r="E7" s="16" t="s">
        <v>9</v>
      </c>
    </row>
    <row r="8">
      <c r="A8" s="17">
        <v>1</v>
      </c>
      <c r="B8" s="17" t="s">
        <v>71</v>
      </c>
      <c r="C8" s="17">
        <v>684</v>
      </c>
      <c r="D8" s="17" t="s">
        <v>72</v>
      </c>
      <c r="E8" s="17">
        <v>5811.4612129573779</v>
      </c>
    </row>
    <row r="9">
      <c r="A9" s="17" t="s">
        <v>59</v>
      </c>
      <c r="B9" s="17" t="s">
        <v>59</v>
      </c>
      <c r="C9" s="17">
        <f>SUBTOTAL(109,Criteria_Summary16.1.3[Elementos])</f>
      </c>
      <c r="D9" s="17" t="s">
        <v>59</v>
      </c>
      <c r="E9" s="17">
        <f>SUBTOTAL(109,Criteria_Summary16.1.3[Total])</f>
      </c>
    </row>
    <row r="10">
      <c r="A10" s="18" t="s">
        <v>60</v>
      </c>
      <c r="B10" s="18">
        <v>0</v>
      </c>
      <c r="C10" s="19"/>
      <c r="D10" s="19"/>
      <c r="E10" s="18">
        <v>5811.46</v>
      </c>
    </row>
    <row r="13">
      <c r="A13" s="18" t="s">
        <v>72</v>
      </c>
      <c r="B13" s="18" t="s">
        <v>72</v>
      </c>
      <c r="C13" s="18" t="s">
        <v>72</v>
      </c>
      <c r="D13" s="18" t="s">
        <v>72</v>
      </c>
      <c r="E13" s="18" t="s">
        <v>72</v>
      </c>
    </row>
    <row r="14">
      <c r="A14" s="20"/>
      <c r="B14" s="20"/>
      <c r="C14" s="20"/>
      <c r="D14" s="20"/>
      <c r="E14" s="20"/>
    </row>
    <row r="15">
      <c r="A15" s="21" t="s">
        <v>54</v>
      </c>
      <c r="B15" s="21" t="s">
        <v>55</v>
      </c>
      <c r="C15" s="21" t="s">
        <v>61</v>
      </c>
      <c r="D15" s="21" t="s">
        <v>61</v>
      </c>
      <c r="E15" s="21" t="s">
        <v>9</v>
      </c>
    </row>
    <row r="16">
      <c r="A16" s="17" t="s">
        <v>71</v>
      </c>
      <c r="B16" s="17">
        <v>684</v>
      </c>
      <c r="C16" s="17" t="s">
        <v>73</v>
      </c>
      <c r="D16" s="17" t="s">
        <v>73</v>
      </c>
      <c r="E16" s="17">
        <v>5811.4612129573779</v>
      </c>
    </row>
    <row r="18">
      <c r="A18" s="22" t="s">
        <v>63</v>
      </c>
      <c r="B18" s="22" t="s">
        <v>63</v>
      </c>
      <c r="C18" s="22" t="s">
        <v>63</v>
      </c>
      <c r="D18" s="22" t="s">
        <v>63</v>
      </c>
      <c r="E18" s="22" t="s">
        <v>63</v>
      </c>
    </row>
    <row r="19">
      <c r="A19" s="21" t="s">
        <v>64</v>
      </c>
      <c r="B19" s="21"/>
      <c r="C19" s="21"/>
      <c r="D19" s="21" t="s">
        <v>54</v>
      </c>
      <c r="E19" s="21"/>
    </row>
    <row r="20">
      <c r="A20" s="17" t="s">
        <v>65</v>
      </c>
      <c r="B20" s="17" t="s">
        <v>65</v>
      </c>
      <c r="C20" s="17" t="s">
        <v>65</v>
      </c>
      <c r="D20" s="17" t="s">
        <v>74</v>
      </c>
      <c r="E20" s="17" t="s">
        <v>67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28</v>
      </c>
      <c r="B2" s="12" t="s">
        <v>29</v>
      </c>
      <c r="C2" s="12" t="s">
        <v>16</v>
      </c>
      <c r="D2" s="12" t="s">
        <v>30</v>
      </c>
      <c r="E2" s="12" t="s">
        <v>18</v>
      </c>
      <c r="F2" s="12" t="s">
        <v>31</v>
      </c>
      <c r="G2" s="12">
        <v>17.82</v>
      </c>
      <c r="H2" s="12">
        <v>21.357270000000003</v>
      </c>
      <c r="I2" s="12">
        <v>1825.1922942</v>
      </c>
    </row>
    <row r="5">
      <c r="A5" s="14" t="s">
        <v>53</v>
      </c>
      <c r="B5" s="14" t="s">
        <v>53</v>
      </c>
      <c r="C5" s="14" t="s">
        <v>53</v>
      </c>
      <c r="D5" s="14" t="s">
        <v>53</v>
      </c>
      <c r="E5" s="14" t="s">
        <v>53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54</v>
      </c>
      <c r="C7" s="16" t="s">
        <v>55</v>
      </c>
      <c r="D7" s="16" t="s">
        <v>56</v>
      </c>
      <c r="E7" s="16" t="s">
        <v>9</v>
      </c>
    </row>
    <row r="8">
      <c r="A8" s="17">
        <v>1</v>
      </c>
      <c r="B8" s="17" t="s">
        <v>68</v>
      </c>
      <c r="C8" s="17">
        <v>332</v>
      </c>
      <c r="D8" s="17" t="s">
        <v>75</v>
      </c>
      <c r="E8" s="17">
        <v>85.458134455110283</v>
      </c>
    </row>
    <row r="9">
      <c r="A9" s="17" t="s">
        <v>59</v>
      </c>
      <c r="B9" s="17" t="s">
        <v>59</v>
      </c>
      <c r="C9" s="17">
        <f>SUBTOTAL(109,Criteria_Summary16.1.4[Elementos])</f>
      </c>
      <c r="D9" s="17" t="s">
        <v>59</v>
      </c>
      <c r="E9" s="17">
        <f>SUBTOTAL(109,Criteria_Summary16.1.4[Total])</f>
      </c>
    </row>
    <row r="10">
      <c r="A10" s="18" t="s">
        <v>60</v>
      </c>
      <c r="B10" s="18">
        <v>0</v>
      </c>
      <c r="C10" s="19"/>
      <c r="D10" s="19"/>
      <c r="E10" s="18">
        <v>85.46</v>
      </c>
    </row>
    <row r="13">
      <c r="A13" s="18" t="s">
        <v>75</v>
      </c>
      <c r="B13" s="18" t="s">
        <v>75</v>
      </c>
      <c r="C13" s="18" t="s">
        <v>75</v>
      </c>
      <c r="D13" s="18" t="s">
        <v>75</v>
      </c>
      <c r="E13" s="18" t="s">
        <v>75</v>
      </c>
    </row>
    <row r="14">
      <c r="A14" s="20"/>
      <c r="B14" s="20"/>
      <c r="C14" s="20"/>
      <c r="D14" s="20"/>
      <c r="E14" s="20"/>
    </row>
    <row r="15">
      <c r="A15" s="21" t="s">
        <v>54</v>
      </c>
      <c r="B15" s="21" t="s">
        <v>55</v>
      </c>
      <c r="C15" s="21" t="s">
        <v>61</v>
      </c>
      <c r="D15" s="21" t="s">
        <v>61</v>
      </c>
      <c r="E15" s="21" t="s">
        <v>9</v>
      </c>
    </row>
    <row r="16">
      <c r="A16" s="17" t="s">
        <v>68</v>
      </c>
      <c r="B16" s="17">
        <v>332</v>
      </c>
      <c r="C16" s="17" t="s">
        <v>76</v>
      </c>
      <c r="D16" s="17" t="s">
        <v>76</v>
      </c>
      <c r="E16" s="17">
        <v>85.458134455110283</v>
      </c>
    </row>
  </sheetData>
  <mergeCells>
    <mergeCell ref="A5:E5"/>
    <mergeCell ref="A6:E6"/>
    <mergeCell ref="A13:E13"/>
    <mergeCell ref="A14:E14"/>
    <mergeCell ref="C15:D15"/>
    <mergeCell ref="C16:D1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32</v>
      </c>
      <c r="B2" s="12" t="s">
        <v>33</v>
      </c>
      <c r="C2" s="12" t="s">
        <v>16</v>
      </c>
      <c r="D2" s="12" t="s">
        <v>34</v>
      </c>
      <c r="E2" s="12" t="s">
        <v>18</v>
      </c>
      <c r="F2" s="12" t="s">
        <v>35</v>
      </c>
      <c r="G2" s="12">
        <v>23.23</v>
      </c>
      <c r="H2" s="12">
        <v>27.841155000000004</v>
      </c>
      <c r="I2" s="12">
        <v>78515.676450150015</v>
      </c>
    </row>
    <row r="5">
      <c r="A5" s="14" t="s">
        <v>53</v>
      </c>
      <c r="B5" s="14" t="s">
        <v>53</v>
      </c>
      <c r="C5" s="14" t="s">
        <v>53</v>
      </c>
      <c r="D5" s="14" t="s">
        <v>53</v>
      </c>
      <c r="E5" s="14" t="s">
        <v>53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54</v>
      </c>
      <c r="C7" s="16" t="s">
        <v>55</v>
      </c>
      <c r="D7" s="16" t="s">
        <v>56</v>
      </c>
      <c r="E7" s="16" t="s">
        <v>9</v>
      </c>
    </row>
    <row r="8">
      <c r="A8" s="17">
        <v>1</v>
      </c>
      <c r="B8" s="17" t="s">
        <v>68</v>
      </c>
      <c r="C8" s="17">
        <v>647</v>
      </c>
      <c r="D8" s="17" t="s">
        <v>77</v>
      </c>
      <c r="E8" s="17">
        <v>2820.1251876404172</v>
      </c>
    </row>
    <row r="9">
      <c r="A9" s="17" t="s">
        <v>59</v>
      </c>
      <c r="B9" s="17" t="s">
        <v>59</v>
      </c>
      <c r="C9" s="17">
        <f>SUBTOTAL(109,Criteria_Summary16.1.5[Elementos])</f>
      </c>
      <c r="D9" s="17" t="s">
        <v>59</v>
      </c>
      <c r="E9" s="17">
        <f>SUBTOTAL(109,Criteria_Summary16.1.5[Total])</f>
      </c>
    </row>
    <row r="10">
      <c r="A10" s="18" t="s">
        <v>60</v>
      </c>
      <c r="B10" s="18">
        <v>0</v>
      </c>
      <c r="C10" s="19"/>
      <c r="D10" s="19"/>
      <c r="E10" s="18">
        <v>2820.13</v>
      </c>
    </row>
    <row r="13">
      <c r="A13" s="18" t="s">
        <v>77</v>
      </c>
      <c r="B13" s="18" t="s">
        <v>77</v>
      </c>
      <c r="C13" s="18" t="s">
        <v>77</v>
      </c>
      <c r="D13" s="18" t="s">
        <v>77</v>
      </c>
      <c r="E13" s="18" t="s">
        <v>77</v>
      </c>
    </row>
    <row r="14">
      <c r="A14" s="20"/>
      <c r="B14" s="20"/>
      <c r="C14" s="20"/>
      <c r="D14" s="20"/>
      <c r="E14" s="20"/>
    </row>
    <row r="15">
      <c r="A15" s="21" t="s">
        <v>54</v>
      </c>
      <c r="B15" s="21" t="s">
        <v>55</v>
      </c>
      <c r="C15" s="21" t="s">
        <v>61</v>
      </c>
      <c r="D15" s="21" t="s">
        <v>61</v>
      </c>
      <c r="E15" s="21" t="s">
        <v>9</v>
      </c>
    </row>
    <row r="16">
      <c r="A16" s="17" t="s">
        <v>68</v>
      </c>
      <c r="B16" s="17">
        <v>647</v>
      </c>
      <c r="C16" s="17" t="s">
        <v>78</v>
      </c>
      <c r="D16" s="17" t="s">
        <v>78</v>
      </c>
      <c r="E16" s="17">
        <v>2820.1251876404172</v>
      </c>
    </row>
  </sheetData>
  <mergeCells>
    <mergeCell ref="A5:E5"/>
    <mergeCell ref="A6:E6"/>
    <mergeCell ref="A13:E13"/>
    <mergeCell ref="A14:E14"/>
    <mergeCell ref="C15:D15"/>
    <mergeCell ref="C16:D1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36</v>
      </c>
      <c r="B2" s="11"/>
      <c r="C2" s="11"/>
      <c r="D2" s="10" t="s">
        <v>37</v>
      </c>
      <c r="E2" s="11"/>
      <c r="F2" s="10">
        <v>1</v>
      </c>
      <c r="G2" s="11"/>
      <c r="H2" s="11"/>
      <c r="I2" s="10">
        <v>165328.65613050002</v>
      </c>
    </row>
  </sheetData>
  <hyperlinks>
    <hyperlink ref="A2" r:id="rId1"/>
  </hyperlinks>
  <headerFooter/>
</worksheet>
</file>